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Usuario\Documents\Canal Fran\SoporteYouTubeInglésFácil\CURSO\PRINCIPIANTES\"/>
    </mc:Choice>
  </mc:AlternateContent>
  <xr:revisionPtr revIDLastSave="0" documentId="8_{0123FDC1-C7B8-41B0-ADF9-A3D88FED16E1}" xr6:coauthVersionLast="43" xr6:coauthVersionMax="43" xr10:uidLastSave="{00000000-0000-0000-0000-000000000000}"/>
  <bookViews>
    <workbookView xWindow="-120" yWindow="-120" windowWidth="20730" windowHeight="11160" xr2:uid="{52CF35B1-221A-4D94-9630-931C962714F8}"/>
  </bookViews>
  <sheets>
    <sheet name="Lección 16" sheetId="1" r:id="rId1"/>
    <sheet name="Resultados16" sheetId="2" r:id="rId2"/>
    <sheet name="Lección 17" sheetId="3" r:id="rId3"/>
    <sheet name="Resultados17" sheetId="4" r:id="rId4"/>
    <sheet name="Lección 18" sheetId="5" r:id="rId5"/>
    <sheet name="Resultados18" sheetId="6" r:id="rId6"/>
    <sheet name="Lección 19" sheetId="7" r:id="rId7"/>
    <sheet name="Resultados19" sheetId="8" r:id="rId8"/>
    <sheet name="Lección 20" sheetId="9" r:id="rId9"/>
  </sheets>
  <definedNames>
    <definedName name="_xlnm.Print_Area" localSheetId="0">'Lección 16'!$A$1:$P$60</definedName>
    <definedName name="_xlnm.Print_Area" localSheetId="2">'Lección 17'!$A$1:$Q$74</definedName>
    <definedName name="_xlnm.Print_Area" localSheetId="4">'Lección 18'!$A$1:$Q$76</definedName>
    <definedName name="_xlnm.Print_Area" localSheetId="6">'Lección 19'!$A$1:$BC$62</definedName>
    <definedName name="_xlnm.Print_Area" localSheetId="8">'Lección 20'!$A$1:$P$50</definedName>
    <definedName name="_xlnm.Print_Area" localSheetId="1">Resultados16!$A$1:$P$60</definedName>
    <definedName name="_xlnm.Print_Area" localSheetId="3">Resultados17!$A$1:$Q$74</definedName>
    <definedName name="_xlnm.Print_Area" localSheetId="5">Resultados18!$A$1:$Q$76</definedName>
    <definedName name="_xlnm.Print_Area" localSheetId="7">Resultados19!$A$1:$BC$62</definedName>
    <definedName name="Z_EA89241B_FA4E_4CF0_A19E_9D5CAE55AA0D_.wvu.Cols" localSheetId="6" hidden="1">'Lección 19'!$Y:$XFD</definedName>
    <definedName name="Z_EA89241B_FA4E_4CF0_A19E_9D5CAE55AA0D_.wvu.Cols" localSheetId="7" hidden="1">Resultados19!$Y:$XFD</definedName>
    <definedName name="Z_EA89241B_FA4E_4CF0_A19E_9D5CAE55AA0D_.wvu.PrintArea" localSheetId="6" hidden="1">'Lección 19'!$A$1:$AD$59</definedName>
    <definedName name="Z_EA89241B_FA4E_4CF0_A19E_9D5CAE55AA0D_.wvu.PrintArea" localSheetId="7" hidden="1">Resultados19!$A$1:$AD$59</definedName>
    <definedName name="Z_EA89241B_FA4E_4CF0_A19E_9D5CAE55AA0D_.wvu.Rows" localSheetId="6" hidden="1">'Lección 19'!$143:$1048576,'Lección 19'!$60:$142</definedName>
    <definedName name="Z_EA89241B_FA4E_4CF0_A19E_9D5CAE55AA0D_.wvu.Rows" localSheetId="7" hidden="1">Resultados19!$143:$1048576,Resultados19!$60:$142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4" i="8" l="1"/>
  <c r="C30" i="8"/>
  <c r="C54" i="7"/>
  <c r="C50" i="7"/>
  <c r="C46" i="7"/>
  <c r="C42" i="7"/>
  <c r="C38" i="7"/>
  <c r="C34" i="7"/>
  <c r="C30" i="7"/>
  <c r="C28" i="6" l="1"/>
  <c r="C70" i="5"/>
  <c r="C66" i="5"/>
  <c r="C62" i="5"/>
  <c r="C58" i="5"/>
  <c r="C54" i="5"/>
  <c r="C48" i="5"/>
  <c r="C44" i="5"/>
  <c r="C40" i="5"/>
  <c r="C36" i="5"/>
  <c r="C32" i="5"/>
  <c r="C28" i="5"/>
  <c r="C24" i="5"/>
  <c r="C20" i="5"/>
  <c r="C16" i="5"/>
  <c r="C12" i="5"/>
  <c r="C41" i="4" l="1"/>
  <c r="C25" i="4"/>
  <c r="C68" i="3"/>
  <c r="C63" i="3"/>
  <c r="C58" i="3"/>
  <c r="C54" i="3"/>
  <c r="C49" i="3"/>
  <c r="C41" i="3"/>
  <c r="C37" i="3"/>
  <c r="C36" i="3"/>
  <c r="C31" i="3"/>
  <c r="C30" i="3"/>
  <c r="C25" i="3"/>
  <c r="C20" i="3"/>
</calcChain>
</file>

<file path=xl/sharedStrings.xml><?xml version="1.0" encoding="utf-8"?>
<sst xmlns="http://schemas.openxmlformats.org/spreadsheetml/2006/main" count="264" uniqueCount="160">
  <si>
    <t>LECCIÓN 16 – EJERCICIO DE ESCUCHA EN PRESENTE SIMPLE</t>
  </si>
  <si>
    <r>
      <t>1)</t>
    </r>
    <r>
      <rPr>
        <sz val="10.5"/>
        <color theme="1"/>
        <rFont val="Calibri"/>
        <family val="2"/>
        <scheme val="minor"/>
      </rPr>
      <t xml:space="preserve"> Escribe en las siguientes líneas y en inglés, el audio del ejercicio de escucha de la lección 16.</t>
    </r>
  </si>
  <si>
    <t>Escribe aquí tus respuestas.</t>
  </si>
  <si>
    <t>Hello! this is Elizabeth, my friend. She is in the house, in the bedroom sleeping on the bed.
And this is Julio, her husband. He is in the house, in the living room, sleeping on the sofa.
Elizabeth wakes up and gets up when the alarm rings.
Julio gets up 10 minutes later and then he takes a shower.
When Julio takes a shower Elizabeth goes to the kitchen and prepares the breakfast.
Julio doesn’t get dressed in the bedroom, he gets dressed in the bathroom.
Elizabeth and Julio have breakfast in the dining room, at the table. They don’t drink milk because they like orange juice.
They go to work at 7:00 am. They work from 8:00 to 12:00.</t>
  </si>
  <si>
    <r>
      <t xml:space="preserve">2) </t>
    </r>
    <r>
      <rPr>
        <sz val="10.5"/>
        <color theme="1"/>
        <rFont val="Calibri"/>
        <family val="2"/>
        <scheme val="minor"/>
      </rPr>
      <t>Escribe en las siguientes líneas y en español, el audio del ejercicio de escucha de la lección 16.</t>
    </r>
  </si>
  <si>
    <t>Hola. esta es Elizabeth, mi amiga. Ella está en la casa, en la habitación durmiendo sobre la cama.
Y este es Julio, su esposo. Él está en la casa, en la sala, durmiendo en el sofá.
Elizabeth se despierta y se levanta cuando la alarma suena.
Julio se levanta 10 minutos después y luego toma una ducha.
Cuando Julio toma una ducha Elizabeth va a la cocina y prepara el desayuno.
Julio no se viste en la habitación, él se viste en el baño.
Elizabeth y Julio desayunan en el comedor. en la mesa. Ellos no toman leche porque a ellos les  gusta el jugo de naranja.
Ellos van a trabajar a las 7:00 am. Ellos trabajan de 8:00 a 12:00.</t>
  </si>
  <si>
    <t>Escribe aquí la palabra "mostrar" para ver los resultados &gt;&gt;</t>
  </si>
  <si>
    <t>Si estás en un dispositivo movil puedes ver los resultados en la hoja "Resultados"</t>
  </si>
  <si>
    <t>Contenido GRATUITO en: www.pacho8a.com</t>
  </si>
  <si>
    <t>LECCIÓN 17 – ADVERBIOS DE FRECUENCIA EN EL PRESENTE SIMPLE</t>
  </si>
  <si>
    <t>ADVERBIOS DE FRECUENCIA</t>
  </si>
  <si>
    <t>Always</t>
  </si>
  <si>
    <t>Siempre</t>
  </si>
  <si>
    <t>Very often</t>
  </si>
  <si>
    <t>Muy a menudo</t>
  </si>
  <si>
    <t>Often</t>
  </si>
  <si>
    <t>A menudo</t>
  </si>
  <si>
    <t>Frequently</t>
  </si>
  <si>
    <t>Frecuentemente</t>
  </si>
  <si>
    <t>Normally</t>
  </si>
  <si>
    <t>Normalmente</t>
  </si>
  <si>
    <t>Generally</t>
  </si>
  <si>
    <t>Generalmente</t>
  </si>
  <si>
    <t>Sometimes</t>
  </si>
  <si>
    <t>A veces</t>
  </si>
  <si>
    <t>Occasionally</t>
  </si>
  <si>
    <t>Ocasionalmente</t>
  </si>
  <si>
    <t>Hardly ever</t>
  </si>
  <si>
    <t>Casi nunca</t>
  </si>
  <si>
    <t>Seldom</t>
  </si>
  <si>
    <t>Pocas veces</t>
  </si>
  <si>
    <t>Never</t>
  </si>
  <si>
    <t>Nunca</t>
  </si>
  <si>
    <t>Rarely</t>
  </si>
  <si>
    <t>Raramente</t>
  </si>
  <si>
    <r>
      <t xml:space="preserve">1) </t>
    </r>
    <r>
      <rPr>
        <sz val="11"/>
        <color theme="1"/>
        <rFont val="Calibri"/>
        <family val="2"/>
        <scheme val="minor"/>
      </rPr>
      <t>Escribe las siguientes oraciones en inglés utilizando los adverbios de frecuencia.</t>
    </r>
  </si>
  <si>
    <r>
      <t>1.</t>
    </r>
    <r>
      <rPr>
        <sz val="11"/>
        <color theme="1"/>
        <rFont val="Calibri"/>
        <family val="2"/>
        <scheme val="minor"/>
      </rPr>
      <t xml:space="preserve"> Yo siempre almuerzo a las 12:00 y mi amigo Juan siempre almuerza a la 1:00.</t>
    </r>
  </si>
  <si>
    <t>Escribe aquí tus respuestas</t>
  </si>
  <si>
    <r>
      <t>2.</t>
    </r>
    <r>
      <rPr>
        <sz val="11"/>
        <color theme="1"/>
        <rFont val="Calibri"/>
        <family val="2"/>
        <scheme val="minor"/>
      </rPr>
      <t xml:space="preserve"> Nosotros nunca dormimos 5 horas los domingos. Nosotros generalmente dormimos 8 horas.</t>
    </r>
  </si>
  <si>
    <r>
      <t>3.</t>
    </r>
    <r>
      <rPr>
        <sz val="11"/>
        <color theme="1"/>
        <rFont val="Calibri"/>
        <family val="2"/>
        <scheme val="minor"/>
      </rPr>
      <t xml:space="preserve"> Nataly va al gimnasio frecuentemente, pero ella no va los miércoles.</t>
    </r>
  </si>
  <si>
    <r>
      <t>4.</t>
    </r>
    <r>
      <rPr>
        <sz val="11"/>
        <color theme="1"/>
        <rFont val="Calibri"/>
        <family val="2"/>
        <scheme val="minor"/>
      </rPr>
      <t xml:space="preserve"> Él trabaja de lunes a viernes y algunas veces él trabaja los sábados.</t>
    </r>
  </si>
  <si>
    <r>
      <t>5.</t>
    </r>
    <r>
      <rPr>
        <sz val="11"/>
        <color theme="1"/>
        <rFont val="Calibri"/>
        <family val="2"/>
        <scheme val="minor"/>
      </rPr>
      <t xml:space="preserve"> Ustedes normalmente tienen clases de inglés los lunes, miércoles y viernes.</t>
    </r>
  </si>
  <si>
    <r>
      <t>2)</t>
    </r>
    <r>
      <rPr>
        <sz val="11"/>
        <color theme="1"/>
        <rFont val="Calibri"/>
        <family val="2"/>
        <scheme val="minor"/>
      </rPr>
      <t xml:space="preserve"> Escribe las siguientes oraciones en español utilizando los adverbios de frecuencia</t>
    </r>
  </si>
  <si>
    <r>
      <t>1</t>
    </r>
    <r>
      <rPr>
        <sz val="11"/>
        <color theme="1"/>
        <rFont val="Calibri"/>
        <family val="2"/>
        <scheme val="minor"/>
      </rPr>
      <t>. We sometimes go to the church with my father and mother. We seldom go with my children.</t>
    </r>
  </si>
  <si>
    <r>
      <t>2.</t>
    </r>
    <r>
      <rPr>
        <sz val="11"/>
        <color theme="1"/>
        <rFont val="Calibri"/>
        <family val="2"/>
        <scheme val="minor"/>
      </rPr>
      <t xml:space="preserve"> Peter always has breakfast in his house, and he generally eats cereal with milk.</t>
    </r>
  </si>
  <si>
    <r>
      <t>3.</t>
    </r>
    <r>
      <rPr>
        <sz val="11"/>
        <color theme="1"/>
        <rFont val="Calibri"/>
        <family val="2"/>
        <scheme val="minor"/>
      </rPr>
      <t xml:space="preserve"> My friend Carlos doesn’t drink alcohol. He never does those things.</t>
    </r>
  </si>
  <si>
    <r>
      <t>4.</t>
    </r>
    <r>
      <rPr>
        <sz val="11"/>
        <color theme="1"/>
        <rFont val="Calibri"/>
        <family val="2"/>
        <scheme val="minor"/>
      </rPr>
      <t xml:space="preserve"> Are you eating bananas? You rarely eat bananas because you normally eat apples.</t>
    </r>
  </si>
  <si>
    <r>
      <t>5.</t>
    </r>
    <r>
      <rPr>
        <sz val="11"/>
        <color theme="1"/>
        <rFont val="Calibri"/>
        <family val="2"/>
        <scheme val="minor"/>
      </rPr>
      <t xml:space="preserve"> Oscar always goes to work at 9:00 am, but sometimes he goes to work at 8:30.</t>
    </r>
  </si>
  <si>
    <r>
      <t>Si estás en un dispositivo movil puedes ver los resultados en la hoja "</t>
    </r>
    <r>
      <rPr>
        <b/>
        <sz val="10"/>
        <color rgb="FFFF0000"/>
        <rFont val="Calibri"/>
        <family val="2"/>
        <scheme val="minor"/>
      </rPr>
      <t>Resultados</t>
    </r>
    <r>
      <rPr>
        <sz val="10"/>
        <color rgb="FFFF0000"/>
        <rFont val="Calibri"/>
        <family val="2"/>
        <scheme val="minor"/>
      </rPr>
      <t>" - Pág 2</t>
    </r>
  </si>
  <si>
    <t>I always have lunch / eat lunch at 12:00 and my friend Juan always has lunch / eats lunch at 1:00.</t>
  </si>
  <si>
    <t>We never sleep 5 hours on Sundays. We generally sleep 8 hours.</t>
  </si>
  <si>
    <t>Nataly frequently goes to the gym, but she doesn’t go on Wednesdays.</t>
  </si>
  <si>
    <t>Nataly goes to the gym frequently, but she doesn’t go on Wednesdays.</t>
  </si>
  <si>
    <t>He works from Monday to Friday and sometimes he works on Saturdays.</t>
  </si>
  <si>
    <t>He works from Monday to Friday and he sometimes works on Saturdays.</t>
  </si>
  <si>
    <t>You normally have English classes on Mondays, Wednesdays, and Fridays.</t>
  </si>
  <si>
    <t>Algunas veces vamos a la iglesia con mi padre y madre. Muy pocas veces vamos con mis hijos / niños.</t>
  </si>
  <si>
    <t>Peter siempre desayuna en su casa y el generalmente come cereal con leche.</t>
  </si>
  <si>
    <t>Mi amigo Carlos no bebe alcohol. Él nunca hace esas cosas.</t>
  </si>
  <si>
    <t>¿Estas comiendo bananos? tu raramente comes bananas porque tu normalmente comes manzanas.</t>
  </si>
  <si>
    <t>Oscar siempre va a trabajar a las 9:00 am, pero algunas veces él va a trabajar a las 8:30.</t>
  </si>
  <si>
    <t>LECCIÓN 18 – PREGUNTAS CON ADVERBIOS DE FRECUENCIA EN EL PRESENTE SIMPLE</t>
  </si>
  <si>
    <r>
      <t xml:space="preserve">1) </t>
    </r>
    <r>
      <rPr>
        <sz val="10.5"/>
        <color theme="1"/>
        <rFont val="Calibri"/>
        <family val="2"/>
        <scheme val="minor"/>
      </rPr>
      <t>Realiza las siguientes preguntas en inglés. Ten presente la explicación de clase y los adverbios y verbos utilizados previamente.</t>
    </r>
  </si>
  <si>
    <r>
      <rPr>
        <b/>
        <sz val="11"/>
        <color theme="1"/>
        <rFont val="Calibri"/>
        <family val="2"/>
        <scheme val="minor"/>
      </rPr>
      <t>1.</t>
    </r>
    <r>
      <rPr>
        <sz val="11"/>
        <color theme="1"/>
        <rFont val="Calibri"/>
        <family val="2"/>
        <scheme val="minor"/>
      </rPr>
      <t xml:space="preserve"> ¿Siempre desayunas en tu casa?</t>
    </r>
  </si>
  <si>
    <r>
      <rPr>
        <b/>
        <sz val="11"/>
        <color theme="1"/>
        <rFont val="Calibri"/>
        <family val="2"/>
        <scheme val="minor"/>
      </rPr>
      <t xml:space="preserve">2. </t>
    </r>
    <r>
      <rPr>
        <sz val="11"/>
        <color theme="1"/>
        <rFont val="Calibri"/>
        <family val="2"/>
        <scheme val="minor"/>
      </rPr>
      <t>¿Cada cuánto desayunas en tu casa?</t>
    </r>
  </si>
  <si>
    <r>
      <rPr>
        <b/>
        <sz val="11"/>
        <color theme="1"/>
        <rFont val="Calibri"/>
        <family val="2"/>
        <scheme val="minor"/>
      </rPr>
      <t>3.</t>
    </r>
    <r>
      <rPr>
        <sz val="11"/>
        <color theme="1"/>
        <rFont val="Calibri"/>
        <family val="2"/>
        <scheme val="minor"/>
      </rPr>
      <t xml:space="preserve"> ¿Él toma leche a menudo?</t>
    </r>
  </si>
  <si>
    <r>
      <rPr>
        <b/>
        <sz val="11"/>
        <color theme="1"/>
        <rFont val="Calibri"/>
        <family val="2"/>
        <scheme val="minor"/>
      </rPr>
      <t>4.</t>
    </r>
    <r>
      <rPr>
        <sz val="11"/>
        <color theme="1"/>
        <rFont val="Calibri"/>
        <family val="2"/>
        <scheme val="minor"/>
      </rPr>
      <t xml:space="preserve"> ¿Qué tan a menudo toma él leche?</t>
    </r>
  </si>
  <si>
    <r>
      <rPr>
        <b/>
        <sz val="11"/>
        <color theme="1"/>
        <rFont val="Calibri"/>
        <family val="2"/>
        <scheme val="minor"/>
      </rPr>
      <t>5.</t>
    </r>
    <r>
      <rPr>
        <sz val="11"/>
        <color theme="1"/>
        <rFont val="Calibri"/>
        <family val="2"/>
        <scheme val="minor"/>
      </rPr>
      <t xml:space="preserve"> ¿Van ellos frecuentemente al gimnasio?</t>
    </r>
  </si>
  <si>
    <r>
      <rPr>
        <b/>
        <sz val="10"/>
        <color theme="1"/>
        <rFont val="Calibri"/>
        <family val="2"/>
        <scheme val="minor"/>
      </rPr>
      <t>6.</t>
    </r>
    <r>
      <rPr>
        <sz val="10"/>
        <color theme="1"/>
        <rFont val="Calibri"/>
        <family val="2"/>
        <scheme val="minor"/>
      </rPr>
      <t xml:space="preserve"> ¿Qué tan frecuente van al gimnasio? (Esta pregunta no la expliqué, pero tú puedes hacerla)</t>
    </r>
  </si>
  <si>
    <r>
      <rPr>
        <b/>
        <sz val="11"/>
        <color theme="1"/>
        <rFont val="Calibri"/>
        <family val="2"/>
        <scheme val="minor"/>
      </rPr>
      <t xml:space="preserve">7. </t>
    </r>
    <r>
      <rPr>
        <sz val="11"/>
        <color theme="1"/>
        <rFont val="Calibri"/>
        <family val="2"/>
        <scheme val="minor"/>
      </rPr>
      <t>¿Trabajan ellos normalmente los fines de semana?</t>
    </r>
  </si>
  <si>
    <r>
      <rPr>
        <b/>
        <sz val="11"/>
        <color theme="1"/>
        <rFont val="Calibri"/>
        <family val="2"/>
        <scheme val="minor"/>
      </rPr>
      <t xml:space="preserve">8. </t>
    </r>
    <r>
      <rPr>
        <sz val="11"/>
        <color theme="1"/>
        <rFont val="Calibri"/>
        <family val="2"/>
        <scheme val="minor"/>
      </rPr>
      <t>¿Cada cuánto trabajan ellos los fines de semana?</t>
    </r>
  </si>
  <si>
    <r>
      <rPr>
        <b/>
        <sz val="11"/>
        <color theme="1"/>
        <rFont val="Calibri"/>
        <family val="2"/>
        <scheme val="minor"/>
      </rPr>
      <t xml:space="preserve">9. </t>
    </r>
    <r>
      <rPr>
        <sz val="11"/>
        <color theme="1"/>
        <rFont val="Calibri"/>
        <family val="2"/>
        <scheme val="minor"/>
      </rPr>
      <t>¿Estudias inglés muy a menudo?</t>
    </r>
  </si>
  <si>
    <r>
      <rPr>
        <b/>
        <sz val="11"/>
        <color theme="1"/>
        <rFont val="Calibri"/>
        <family val="2"/>
        <scheme val="minor"/>
      </rPr>
      <t xml:space="preserve">10. </t>
    </r>
    <r>
      <rPr>
        <sz val="11"/>
        <color theme="1"/>
        <rFont val="Calibri"/>
        <family val="2"/>
        <scheme val="minor"/>
      </rPr>
      <t>¿Cada cuánto estudias inglés?</t>
    </r>
  </si>
  <si>
    <r>
      <t xml:space="preserve">2) </t>
    </r>
    <r>
      <rPr>
        <sz val="10.5"/>
        <color theme="1"/>
        <rFont val="Calibri"/>
        <family val="2"/>
        <scheme val="minor"/>
      </rPr>
      <t>Corrige las siguientes oraciones:</t>
    </r>
  </si>
  <si>
    <r>
      <rPr>
        <b/>
        <sz val="11"/>
        <color theme="1"/>
        <rFont val="Calibri"/>
        <family val="2"/>
        <scheme val="minor"/>
      </rPr>
      <t xml:space="preserve">1. </t>
    </r>
    <r>
      <rPr>
        <sz val="11"/>
        <color theme="1"/>
        <rFont val="Calibri"/>
        <family val="2"/>
        <scheme val="minor"/>
      </rPr>
      <t>I always goes to the supermarket with my mother.</t>
    </r>
  </si>
  <si>
    <r>
      <rPr>
        <b/>
        <sz val="11"/>
        <color theme="1"/>
        <rFont val="Calibri"/>
        <family val="2"/>
        <scheme val="minor"/>
      </rPr>
      <t>2.</t>
    </r>
    <r>
      <rPr>
        <sz val="11"/>
        <color theme="1"/>
        <rFont val="Calibri"/>
        <family val="2"/>
        <scheme val="minor"/>
      </rPr>
      <t xml:space="preserve"> She eat always apples and bananas.</t>
    </r>
  </si>
  <si>
    <r>
      <rPr>
        <b/>
        <sz val="11"/>
        <color theme="1"/>
        <rFont val="Calibri"/>
        <family val="2"/>
        <scheme val="minor"/>
      </rPr>
      <t>3.</t>
    </r>
    <r>
      <rPr>
        <sz val="11"/>
        <color theme="1"/>
        <rFont val="Calibri"/>
        <family val="2"/>
        <scheme val="minor"/>
      </rPr>
      <t xml:space="preserve"> They doesn’t go usually to the movies.</t>
    </r>
  </si>
  <si>
    <r>
      <rPr>
        <b/>
        <sz val="11"/>
        <color theme="1"/>
        <rFont val="Calibri"/>
        <family val="2"/>
        <scheme val="minor"/>
      </rPr>
      <t xml:space="preserve">4. </t>
    </r>
    <r>
      <rPr>
        <sz val="11"/>
        <color theme="1"/>
        <rFont val="Calibri"/>
        <family val="2"/>
        <scheme val="minor"/>
      </rPr>
      <t>Rachael and Mark frequently plays tennis the Sundays.</t>
    </r>
  </si>
  <si>
    <r>
      <rPr>
        <b/>
        <sz val="11"/>
        <color theme="1"/>
        <rFont val="Calibri"/>
        <family val="2"/>
        <scheme val="minor"/>
      </rPr>
      <t xml:space="preserve">5. </t>
    </r>
    <r>
      <rPr>
        <sz val="11"/>
        <color theme="1"/>
        <rFont val="Calibri"/>
        <family val="2"/>
        <scheme val="minor"/>
      </rPr>
      <t>How often does you practice English?</t>
    </r>
  </si>
  <si>
    <r>
      <t>Si estás en un dispositivo movil puedes ver los resultados en la hoja "</t>
    </r>
    <r>
      <rPr>
        <b/>
        <sz val="9"/>
        <color rgb="FFFF0000"/>
        <rFont val="Calibri"/>
        <family val="2"/>
        <scheme val="minor"/>
      </rPr>
      <t>Resultados</t>
    </r>
    <r>
      <rPr>
        <sz val="9"/>
        <color rgb="FFFF0000"/>
        <rFont val="Calibri"/>
        <family val="2"/>
        <scheme val="minor"/>
      </rPr>
      <t>" - Pág 2</t>
    </r>
  </si>
  <si>
    <t>Do you always have breakfast in your house?</t>
  </si>
  <si>
    <t>How often do you have breakfast in your house?</t>
  </si>
  <si>
    <t>Does he often drink milk?</t>
  </si>
  <si>
    <t>How often does he drink milk?</t>
  </si>
  <si>
    <t>Do they frequently go to the gym?</t>
  </si>
  <si>
    <t>How frequently do they go to the gym?</t>
  </si>
  <si>
    <t>Do they normally work on weekends?</t>
  </si>
  <si>
    <t>How often do they work on weekends?</t>
  </si>
  <si>
    <t>Do you study English very often?</t>
  </si>
  <si>
    <t>How often do you study English?</t>
  </si>
  <si>
    <t>I always go to the supermarket with my mother.</t>
  </si>
  <si>
    <t>She always eats apples and bananas.</t>
  </si>
  <si>
    <t>They don’t usually go to the movies.</t>
  </si>
  <si>
    <t>Rachael and Mark frequently play tennis on Sundays.</t>
  </si>
  <si>
    <t>How often do you practice English?</t>
  </si>
  <si>
    <t>LECCIÓN 19 – EJERCICIO DE ESCUCHA CON ADVERBIOS Y EL PRESENTE SIMPLE</t>
  </si>
  <si>
    <r>
      <t xml:space="preserve">1) </t>
    </r>
    <r>
      <rPr>
        <sz val="10.5"/>
        <color theme="1"/>
        <rFont val="Calibri"/>
        <family val="2"/>
        <scheme val="minor"/>
      </rPr>
      <t>El siguiente texto corresponde al ejercicio de escucha de la lección 19 del “CURSO DE INGLÉS DESDE CERO”. Por favor identifica los adverbios y escríbelos sobre las líneas. Los adverbios a completar fueron trabajados en las lecciones 17 y 18 del curso.</t>
    </r>
  </si>
  <si>
    <t xml:space="preserve">Good morning. My name is Adam. I do many activities during the week. On Monday, I </t>
  </si>
  <si>
    <t xml:space="preserve">wake up at 7  am, I have breakfast with my family and I go to work. </t>
  </si>
  <si>
    <t xml:space="preserve">on Tuesday, I go to play soccer with my friends. We </t>
  </si>
  <si>
    <t>play at 5 p.m.</t>
  </si>
  <si>
    <t xml:space="preserve">I have a friend; her name is Kelly. She </t>
  </si>
  <si>
    <t xml:space="preserve">plays soccer, but she plays tennis </t>
  </si>
  <si>
    <t xml:space="preserve">On Wednesday,I don't have breakfast with my family, because I </t>
  </si>
  <si>
    <t>go to my office at 6 a.m.</t>
  </si>
  <si>
    <t>I</t>
  </si>
  <si>
    <t xml:space="preserve">have breakfast with my family, that day. On Thursday, I </t>
  </si>
  <si>
    <t>go to the movies</t>
  </si>
  <si>
    <t>with my family. We</t>
  </si>
  <si>
    <t xml:space="preserve">don't eat in the house. My children </t>
  </si>
  <si>
    <t>eat hot dogs.</t>
  </si>
  <si>
    <t xml:space="preserve">On Friday, I </t>
  </si>
  <si>
    <r>
      <t xml:space="preserve">work. My wife and I </t>
    </r>
    <r>
      <rPr>
        <b/>
        <sz val="11"/>
        <color theme="1"/>
        <rFont val="Calibri"/>
        <family val="2"/>
        <scheme val="minor"/>
      </rPr>
      <t xml:space="preserve"> </t>
    </r>
  </si>
  <si>
    <t xml:space="preserve">have breakfast and lunch together, </t>
  </si>
  <si>
    <t xml:space="preserve">and at night, we  </t>
  </si>
  <si>
    <t>drink some wine and listen to good music. This is is what I do from</t>
  </si>
  <si>
    <t>Monday to Friday.</t>
  </si>
  <si>
    <t>usually - sometimes - normally - never - very often. - normally - seldom - frequently - generally - always - hardly ever - always - always</t>
  </si>
  <si>
    <r>
      <t xml:space="preserve">2) </t>
    </r>
    <r>
      <rPr>
        <sz val="10.5"/>
        <color theme="1"/>
        <rFont val="Calibri"/>
        <family val="2"/>
        <scheme val="minor"/>
      </rPr>
      <t>Responde las siguientes preguntas sobre el texto anterior. Utiliza “BECAUSE” en las respuestas negativas.</t>
    </r>
  </si>
  <si>
    <r>
      <t>1.</t>
    </r>
    <r>
      <rPr>
        <sz val="10"/>
        <color theme="1"/>
        <rFont val="Calibri"/>
        <family val="2"/>
        <scheme val="minor"/>
      </rPr>
      <t xml:space="preserve"> Does Adam wake up at 7:00 pm?</t>
    </r>
  </si>
  <si>
    <t>Escribe tus respuestas aquí.</t>
  </si>
  <si>
    <r>
      <t>2.</t>
    </r>
    <r>
      <rPr>
        <sz val="10"/>
        <color theme="1"/>
        <rFont val="Calibri"/>
        <family val="2"/>
        <scheme val="minor"/>
      </rPr>
      <t xml:space="preserve"> What does Adam do during the week?</t>
    </r>
  </si>
  <si>
    <r>
      <t>3.</t>
    </r>
    <r>
      <rPr>
        <sz val="10"/>
        <color theme="1"/>
        <rFont val="Calibri"/>
        <family val="2"/>
        <scheme val="minor"/>
      </rPr>
      <t xml:space="preserve"> When do Adam and his friends play soccer?</t>
    </r>
  </si>
  <si>
    <r>
      <t>4.</t>
    </r>
    <r>
      <rPr>
        <sz val="10"/>
        <color theme="1"/>
        <rFont val="Calibri"/>
        <family val="2"/>
        <scheme val="minor"/>
      </rPr>
      <t xml:space="preserve"> How often does Kelly play tennis?</t>
    </r>
  </si>
  <si>
    <r>
      <t>5.</t>
    </r>
    <r>
      <rPr>
        <sz val="10"/>
        <color theme="1"/>
        <rFont val="Calibri"/>
        <family val="2"/>
        <scheme val="minor"/>
      </rPr>
      <t xml:space="preserve"> How often does Adam go to the movies with his family?</t>
    </r>
  </si>
  <si>
    <r>
      <t>6.</t>
    </r>
    <r>
      <rPr>
        <sz val="10"/>
        <color theme="1"/>
        <rFont val="Calibri"/>
        <family val="2"/>
        <scheme val="minor"/>
      </rPr>
      <t xml:space="preserve"> What do the children eat?</t>
    </r>
  </si>
  <si>
    <r>
      <t>7.</t>
    </r>
    <r>
      <rPr>
        <sz val="10"/>
        <color theme="1"/>
        <rFont val="Calibri"/>
        <family val="2"/>
        <scheme val="minor"/>
      </rPr>
      <t xml:space="preserve"> Do Adam and his wife drink milk on Friday?</t>
    </r>
  </si>
  <si>
    <t>usually</t>
  </si>
  <si>
    <t>sometimes</t>
  </si>
  <si>
    <t>normally</t>
  </si>
  <si>
    <t>never</t>
  </si>
  <si>
    <t>very often.</t>
  </si>
  <si>
    <t>seldom</t>
  </si>
  <si>
    <t>frequently</t>
  </si>
  <si>
    <t>generally</t>
  </si>
  <si>
    <t>always</t>
  </si>
  <si>
    <t xml:space="preserve">hardly ever  </t>
  </si>
  <si>
    <t>No, because he usually wakes up at 7:00 am.</t>
  </si>
  <si>
    <t>He does many activities during the week.</t>
  </si>
  <si>
    <t>He normally plays soccer with his friends at 5:00 pm on Tuesday.</t>
  </si>
  <si>
    <t>She plays tennis very often / Kelly plays tennis very often.</t>
  </si>
  <si>
    <t>He frequently goes to the movies with his family on Thursday.</t>
  </si>
  <si>
    <t>The children always eat hot dogs.</t>
  </si>
  <si>
    <t>No, they don’t / no, they don’t drink milk because they drink wine on Fridays.</t>
  </si>
  <si>
    <t>LECCIÓN 20 – DICTADO EN PRESENTE SIMPLE PARA PRINCIPIANTES</t>
  </si>
  <si>
    <t>TEXTO Y RESPUESTAS DEL DICTADO</t>
  </si>
  <si>
    <t>WALTER’S INTERNATIONAL RESTAURANT</t>
  </si>
  <si>
    <t>Walter’s International Restaurant is very special. Every day Walter prepares a different plate. On Monday, he cooks Argentinian food. On Tuesday, he doesn’t cook Argentinian food because he cooks Chilean food on Tuesday and on Saturday. On Wednesday, He doesn’t cook Chilean food because he cooks Colombian food. On Thursday, he cooks Costa Rican food. His mother Loves Costa Rican food. On Friday, his Mexican friends go to the restaurant and Walter prepares Mexican food. He prepares Mexican food twice a week; on Friday and on Sunday.</t>
  </si>
  <si>
    <t>1.</t>
  </si>
  <si>
    <t>How many times a week does Walter cook Argentinian food?</t>
  </si>
  <si>
    <t>He cooks Argentinian food once a week.</t>
  </si>
  <si>
    <t>2.</t>
  </si>
  <si>
    <t>How often does Walter cook Chilean food?</t>
  </si>
  <si>
    <t>He cooks Chilean food twice a week.</t>
  </si>
  <si>
    <t>3.</t>
  </si>
  <si>
    <t>When does Walter cook Colombian food?</t>
  </si>
  <si>
    <t>He cooks Colombian food on Wednesday.</t>
  </si>
  <si>
    <t>4.</t>
  </si>
  <si>
    <t>Do his Mexican friends go to the restaurant on Tuesday?</t>
  </si>
  <si>
    <t>No, because his Mexican friends go to the restaurant on Friday.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</si>
</sst>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0.5"/>
      <color theme="1"/>
      <name val="Calibri"/>
      <family val="2"/>
      <scheme val="minor"/>
    </font>
    <font>
      <sz val="10.5"/>
      <color theme="1"/>
      <name val="Calibri"/>
      <family val="2"/>
      <scheme val="minor"/>
    </font>
    <font>
      <sz val="10.5"/>
      <color theme="3" tint="-0.499984740745262"/>
      <name val="Calibri"/>
      <family val="2"/>
      <scheme val="minor"/>
    </font>
    <font>
      <b/>
      <sz val="10"/>
      <color theme="0"/>
      <name val="Calibri"/>
      <family val="2"/>
      <scheme val="minor"/>
    </font>
    <font>
      <sz val="9"/>
      <color theme="1"/>
      <name val="Calibri"/>
      <family val="2"/>
      <scheme val="minor"/>
    </font>
    <font>
      <b/>
      <sz val="10"/>
      <color theme="1"/>
      <name val="Calibri"/>
      <family val="2"/>
      <scheme val="minor"/>
    </font>
    <font>
      <sz val="8"/>
      <color rgb="FFFF0000"/>
      <name val="Calibri"/>
      <family val="2"/>
      <scheme val="minor"/>
    </font>
    <font>
      <u/>
      <sz val="11"/>
      <color theme="10"/>
      <name val="Calibri"/>
      <family val="2"/>
      <scheme val="minor"/>
    </font>
    <font>
      <sz val="10.5"/>
      <color rgb="FFFF0000"/>
      <name val="Calibri"/>
      <family val="2"/>
      <scheme val="minor"/>
    </font>
    <font>
      <sz val="10"/>
      <color theme="1"/>
      <name val="Calibri"/>
      <family val="2"/>
      <scheme val="minor"/>
    </font>
    <font>
      <b/>
      <i/>
      <sz val="10"/>
      <color theme="1"/>
      <name val="Calibri"/>
      <family val="2"/>
      <scheme val="minor"/>
    </font>
    <font>
      <b/>
      <sz val="9.5"/>
      <color rgb="FF00B050"/>
      <name val="Calibri"/>
      <family val="2"/>
      <scheme val="minor"/>
    </font>
    <font>
      <b/>
      <sz val="11"/>
      <color rgb="FFA50021"/>
      <name val="Calibri"/>
      <family val="2"/>
      <scheme val="minor"/>
    </font>
    <font>
      <b/>
      <sz val="10"/>
      <color rgb="FF00B050"/>
      <name val="Calibri"/>
      <family val="2"/>
      <scheme val="minor"/>
    </font>
    <font>
      <b/>
      <i/>
      <sz val="11"/>
      <color theme="1"/>
      <name val="Calibri"/>
      <family val="2"/>
      <scheme val="minor"/>
    </font>
    <font>
      <sz val="10"/>
      <color rgb="FFFF0000"/>
      <name val="Calibri"/>
      <family val="2"/>
      <scheme val="minor"/>
    </font>
    <font>
      <b/>
      <sz val="10"/>
      <color rgb="FFFF0000"/>
      <name val="Calibri"/>
      <family val="2"/>
      <scheme val="minor"/>
    </font>
    <font>
      <sz val="11"/>
      <color theme="3" tint="-0.499984740745262"/>
      <name val="Calibri"/>
      <family val="2"/>
      <scheme val="minor"/>
    </font>
    <font>
      <b/>
      <sz val="10.5"/>
      <color rgb="FF00B050"/>
      <name val="Calibri"/>
      <family val="2"/>
      <scheme val="minor"/>
    </font>
    <font>
      <sz val="9"/>
      <color rgb="FFFF0000"/>
      <name val="Calibri"/>
      <family val="2"/>
      <scheme val="minor"/>
    </font>
    <font>
      <b/>
      <sz val="9"/>
      <color rgb="FFFF0000"/>
      <name val="Calibri"/>
      <family val="2"/>
      <scheme val="minor"/>
    </font>
    <font>
      <b/>
      <sz val="10"/>
      <color rgb="FFA50021"/>
      <name val="Calibri"/>
      <family val="2"/>
      <scheme val="minor"/>
    </font>
    <font>
      <sz val="10"/>
      <color theme="0"/>
      <name val="Calibri"/>
      <family val="2"/>
      <scheme val="minor"/>
    </font>
    <font>
      <sz val="11"/>
      <color theme="1"/>
      <name val="Calibri"/>
      <family val="2"/>
    </font>
    <font>
      <b/>
      <sz val="11"/>
      <color theme="1"/>
      <name val="Calibri"/>
      <family val="2"/>
    </font>
    <font>
      <b/>
      <sz val="11"/>
      <color theme="0"/>
      <name val="Calibri"/>
      <family val="2"/>
    </font>
    <font>
      <sz val="11"/>
      <color rgb="FFFF0000"/>
      <name val="Calibri"/>
      <family val="2"/>
    </font>
    <font>
      <sz val="11"/>
      <color rgb="FFA50021"/>
      <name val="Calibri"/>
      <family val="2"/>
    </font>
    <font>
      <sz val="9"/>
      <color theme="1"/>
      <name val="Calibri"/>
      <family val="2"/>
    </font>
  </fonts>
  <fills count="7">
    <fill>
      <patternFill patternType="none"/>
    </fill>
    <fill>
      <patternFill patternType="gray125"/>
    </fill>
    <fill>
      <patternFill patternType="solid">
        <fgColor rgb="FF002060"/>
        <bgColor indexed="64"/>
      </patternFill>
    </fill>
    <fill>
      <patternFill patternType="solid">
        <fgColor theme="7" tint="0.39997558519241921"/>
        <bgColor indexed="64"/>
      </patternFill>
    </fill>
    <fill>
      <patternFill patternType="lightDown">
        <fgColor theme="6" tint="0.59996337778862885"/>
        <bgColor theme="0" tint="-4.9989318521683403E-2"/>
      </patternFill>
    </fill>
    <fill>
      <patternFill patternType="lightDown">
        <fgColor theme="6"/>
        <bgColor rgb="FFC0C0C0"/>
      </patternFill>
    </fill>
    <fill>
      <patternFill patternType="solid">
        <fgColor theme="3" tint="-0.499984740745262"/>
        <bgColor indexed="64"/>
      </patternFill>
    </fill>
  </fills>
  <borders count="6">
    <border>
      <left/>
      <right/>
      <top/>
      <bottom/>
      <diagonal/>
    </border>
    <border>
      <left/>
      <right/>
      <top/>
      <bottom style="hair">
        <color auto="1"/>
      </bottom>
      <diagonal/>
    </border>
    <border>
      <left/>
      <right style="hair">
        <color theme="6" tint="-0.499984740745262"/>
      </right>
      <top/>
      <bottom/>
      <diagonal/>
    </border>
    <border>
      <left style="hair">
        <color theme="6" tint="-0.499984740745262"/>
      </left>
      <right/>
      <top/>
      <bottom/>
      <diagonal/>
    </border>
    <border>
      <left style="thin">
        <color theme="2"/>
      </left>
      <right style="thin">
        <color theme="2"/>
      </right>
      <top style="thin">
        <color theme="2"/>
      </top>
      <bottom style="thin">
        <color theme="2"/>
      </bottom>
      <diagonal/>
    </border>
    <border>
      <left/>
      <right/>
      <top/>
      <bottom style="thin">
        <color theme="2"/>
      </bottom>
      <diagonal/>
    </border>
  </borders>
  <cellStyleXfs count="2">
    <xf numFmtId="0" fontId="0" fillId="0" borderId="0"/>
    <xf numFmtId="0" fontId="11" fillId="0" borderId="0" applyNumberFormat="0" applyFill="0" applyBorder="0" applyAlignment="0" applyProtection="0"/>
  </cellStyleXfs>
  <cellXfs count="112">
    <xf numFmtId="0" fontId="0" fillId="0" borderId="0" xfId="0"/>
    <xf numFmtId="0" fontId="3" fillId="0" borderId="0" xfId="0" applyFont="1"/>
    <xf numFmtId="0" fontId="1" fillId="2" borderId="0" xfId="0" applyFont="1" applyFill="1" applyAlignment="1">
      <alignment horizontal="center" vertical="center"/>
    </xf>
    <xf numFmtId="0" fontId="4" fillId="3" borderId="0" xfId="0" applyFont="1" applyFill="1" applyAlignment="1">
      <alignment horizontal="left"/>
    </xf>
    <xf numFmtId="0" fontId="6" fillId="4" borderId="0" xfId="0" applyFont="1" applyFill="1" applyAlignment="1" applyProtection="1">
      <alignment horizontal="left" vertical="top" wrapText="1"/>
      <protection locked="0"/>
    </xf>
    <xf numFmtId="0" fontId="6" fillId="4" borderId="1" xfId="0" applyFont="1" applyFill="1" applyBorder="1" applyAlignment="1" applyProtection="1">
      <alignment horizontal="left" vertical="top" wrapText="1"/>
      <protection locked="0"/>
    </xf>
    <xf numFmtId="0" fontId="7" fillId="0" borderId="0" xfId="0" applyFont="1" applyAlignment="1">
      <alignment horizontal="left" vertical="center" wrapText="1"/>
    </xf>
    <xf numFmtId="0" fontId="0" fillId="0" borderId="0" xfId="0" applyAlignment="1">
      <alignment wrapText="1"/>
    </xf>
    <xf numFmtId="0" fontId="8" fillId="0" borderId="0" xfId="0" applyFont="1" applyAlignment="1">
      <alignment vertical="top" wrapText="1"/>
    </xf>
    <xf numFmtId="0" fontId="9" fillId="0" borderId="0" xfId="0" applyFont="1" applyAlignment="1">
      <alignment horizontal="center" vertical="center"/>
    </xf>
    <xf numFmtId="0" fontId="9" fillId="0" borderId="2" xfId="0" applyFont="1" applyBorder="1" applyAlignment="1">
      <alignment horizontal="center" vertical="center"/>
    </xf>
    <xf numFmtId="0" fontId="5" fillId="5" borderId="3" xfId="0" applyFont="1" applyFill="1" applyBorder="1" applyAlignment="1" applyProtection="1">
      <alignment horizontal="center" vertical="top"/>
      <protection locked="0"/>
    </xf>
    <xf numFmtId="0" fontId="5" fillId="5" borderId="0" xfId="0" applyFont="1" applyFill="1" applyAlignment="1" applyProtection="1">
      <alignment horizontal="center" vertical="top"/>
      <protection locked="0"/>
    </xf>
    <xf numFmtId="0" fontId="10" fillId="0" borderId="0" xfId="0" applyFont="1" applyAlignment="1">
      <alignment horizontal="center" vertical="center"/>
    </xf>
    <xf numFmtId="0" fontId="12" fillId="4" borderId="0" xfId="0" applyFont="1" applyFill="1" applyAlignment="1">
      <alignment horizontal="center" vertical="center" wrapText="1"/>
    </xf>
    <xf numFmtId="0" fontId="12" fillId="4" borderId="1" xfId="0" applyFont="1" applyFill="1" applyBorder="1" applyAlignment="1">
      <alignment horizontal="center" vertical="center" wrapText="1"/>
    </xf>
    <xf numFmtId="0" fontId="3" fillId="0" borderId="0" xfId="1" applyFont="1" applyAlignment="1">
      <alignment horizontal="center" vertical="center"/>
    </xf>
    <xf numFmtId="0" fontId="13" fillId="0" borderId="0" xfId="0" applyFont="1" applyAlignment="1">
      <alignment vertical="center"/>
    </xf>
    <xf numFmtId="0" fontId="13" fillId="0" borderId="0" xfId="0" applyFont="1"/>
    <xf numFmtId="0" fontId="9" fillId="0" borderId="0" xfId="0" applyFont="1"/>
    <xf numFmtId="0" fontId="9" fillId="0" borderId="0" xfId="0" applyFont="1" applyAlignment="1">
      <alignment horizontal="center"/>
    </xf>
    <xf numFmtId="0" fontId="7" fillId="6" borderId="4" xfId="0" applyFont="1" applyFill="1" applyBorder="1" applyAlignment="1">
      <alignment horizontal="center"/>
    </xf>
    <xf numFmtId="0" fontId="14" fillId="0" borderId="0" xfId="0" applyFont="1" applyAlignment="1">
      <alignment vertical="center" wrapText="1"/>
    </xf>
    <xf numFmtId="0" fontId="7" fillId="6" borderId="4" xfId="0" applyFont="1" applyFill="1" applyBorder="1" applyAlignment="1">
      <alignment vertical="center" wrapText="1"/>
    </xf>
    <xf numFmtId="0" fontId="13" fillId="0" borderId="4" xfId="0" applyFont="1" applyBorder="1" applyAlignment="1">
      <alignment horizontal="center" vertical="center" wrapText="1"/>
    </xf>
    <xf numFmtId="0" fontId="7" fillId="6" borderId="4" xfId="0" applyFont="1" applyFill="1" applyBorder="1"/>
    <xf numFmtId="0" fontId="13" fillId="0" borderId="4" xfId="0" applyFont="1" applyBorder="1" applyAlignment="1">
      <alignment horizontal="center"/>
    </xf>
    <xf numFmtId="0" fontId="3" fillId="3" borderId="0" xfId="0" applyFont="1" applyFill="1" applyAlignment="1">
      <alignment horizontal="left"/>
    </xf>
    <xf numFmtId="0" fontId="3" fillId="0" borderId="0" xfId="0" applyFont="1" applyAlignment="1">
      <alignment horizontal="center"/>
    </xf>
    <xf numFmtId="0" fontId="15" fillId="0" borderId="0" xfId="0" applyFont="1" applyAlignment="1">
      <alignment horizontal="left"/>
    </xf>
    <xf numFmtId="0" fontId="16" fillId="0" borderId="0" xfId="0" applyFont="1" applyAlignment="1">
      <alignment horizontal="left" wrapText="1"/>
    </xf>
    <xf numFmtId="0" fontId="3" fillId="0" borderId="0" xfId="0" applyFont="1" applyAlignment="1">
      <alignment horizontal="left" vertical="top" wrapText="1"/>
    </xf>
    <xf numFmtId="0" fontId="6" fillId="4" borderId="0" xfId="0" applyFont="1" applyFill="1" applyAlignment="1" applyProtection="1">
      <alignment horizontal="center"/>
      <protection locked="0"/>
    </xf>
    <xf numFmtId="0" fontId="17" fillId="0" borderId="0" xfId="0" applyFont="1" applyAlignment="1">
      <alignment horizontal="left"/>
    </xf>
    <xf numFmtId="0" fontId="16" fillId="0" borderId="0" xfId="0" applyFont="1" applyAlignment="1">
      <alignment horizontal="left"/>
    </xf>
    <xf numFmtId="0" fontId="0" fillId="0" borderId="5" xfId="0" applyBorder="1"/>
    <xf numFmtId="0" fontId="6" fillId="4" borderId="0" xfId="0" applyFont="1" applyFill="1" applyAlignment="1" applyProtection="1">
      <alignment horizontal="left" wrapText="1"/>
      <protection locked="0"/>
    </xf>
    <xf numFmtId="0" fontId="3" fillId="0" borderId="0" xfId="0" applyFont="1" applyAlignment="1">
      <alignment vertical="center"/>
    </xf>
    <xf numFmtId="0" fontId="18" fillId="0" borderId="0" xfId="0" applyFont="1" applyAlignment="1">
      <alignment vertical="center" wrapText="1"/>
    </xf>
    <xf numFmtId="0" fontId="17" fillId="0" borderId="0" xfId="0" applyFont="1" applyAlignment="1">
      <alignment horizontal="left"/>
    </xf>
    <xf numFmtId="0" fontId="18" fillId="0" borderId="0" xfId="0" applyFont="1" applyAlignment="1">
      <alignment horizontal="center"/>
    </xf>
    <xf numFmtId="0" fontId="3" fillId="0" borderId="0" xfId="0" applyFont="1" applyAlignment="1">
      <alignment horizontal="left" wrapText="1"/>
    </xf>
    <xf numFmtId="0" fontId="17" fillId="0" borderId="0" xfId="0" applyFont="1" applyAlignment="1">
      <alignment horizontal="left" vertical="center" wrapText="1"/>
    </xf>
    <xf numFmtId="0" fontId="6" fillId="4" borderId="0" xfId="0" applyFont="1" applyFill="1" applyAlignment="1" applyProtection="1">
      <alignment horizontal="left"/>
      <protection locked="0"/>
    </xf>
    <xf numFmtId="0" fontId="0" fillId="0" borderId="0" xfId="0" applyAlignment="1">
      <alignment horizontal="left"/>
    </xf>
    <xf numFmtId="0" fontId="3" fillId="0" borderId="0" xfId="0" applyFont="1" applyAlignment="1">
      <alignment horizontal="center" vertical="center"/>
    </xf>
    <xf numFmtId="0" fontId="0" fillId="0" borderId="0" xfId="0" applyAlignment="1">
      <alignment vertical="top" wrapText="1"/>
    </xf>
    <xf numFmtId="0" fontId="19" fillId="0" borderId="0" xfId="0" applyFont="1" applyAlignment="1">
      <alignment horizontal="center" vertical="center"/>
    </xf>
    <xf numFmtId="0" fontId="13" fillId="0" borderId="0" xfId="0" applyFont="1" applyAlignment="1">
      <alignment vertical="top" wrapText="1"/>
    </xf>
    <xf numFmtId="0" fontId="12" fillId="4" borderId="0" xfId="0" applyFont="1" applyFill="1" applyAlignment="1">
      <alignment horizontal="left" wrapText="1"/>
    </xf>
    <xf numFmtId="0" fontId="2" fillId="4" borderId="0" xfId="0" applyFont="1" applyFill="1" applyAlignment="1">
      <alignment horizontal="left"/>
    </xf>
    <xf numFmtId="0" fontId="2" fillId="4" borderId="0" xfId="0" applyFont="1" applyFill="1" applyAlignment="1">
      <alignment wrapText="1"/>
    </xf>
    <xf numFmtId="0" fontId="2" fillId="4" borderId="0" xfId="0" applyFont="1" applyFill="1" applyAlignment="1">
      <alignment horizontal="left" wrapText="1"/>
    </xf>
    <xf numFmtId="0" fontId="19" fillId="4" borderId="0" xfId="0" applyFont="1" applyFill="1" applyAlignment="1">
      <alignment horizontal="left"/>
    </xf>
    <xf numFmtId="0" fontId="3" fillId="0" borderId="0" xfId="1" applyFont="1" applyAlignment="1">
      <alignment horizontal="center"/>
    </xf>
    <xf numFmtId="0" fontId="0" fillId="0" borderId="0" xfId="0" applyAlignment="1">
      <alignment vertical="center" wrapText="1"/>
    </xf>
    <xf numFmtId="0" fontId="1" fillId="0" borderId="0" xfId="0" applyFont="1" applyAlignment="1">
      <alignment vertical="center" wrapText="1"/>
    </xf>
    <xf numFmtId="0" fontId="4" fillId="3" borderId="0" xfId="0" applyFont="1" applyFill="1" applyAlignment="1">
      <alignment horizontal="left" wrapText="1"/>
    </xf>
    <xf numFmtId="0" fontId="0" fillId="0" borderId="0" xfId="0" applyAlignment="1">
      <alignment vertical="center"/>
    </xf>
    <xf numFmtId="0" fontId="21" fillId="4" borderId="1" xfId="0" applyFont="1" applyFill="1" applyBorder="1" applyProtection="1">
      <protection locked="0"/>
    </xf>
    <xf numFmtId="0" fontId="22" fillId="0" borderId="0" xfId="0" applyFont="1"/>
    <xf numFmtId="0" fontId="1" fillId="0" borderId="0" xfId="0" applyFont="1"/>
    <xf numFmtId="0" fontId="18" fillId="0" borderId="0" xfId="0" applyFont="1"/>
    <xf numFmtId="0" fontId="16" fillId="0" borderId="0" xfId="0" applyFont="1" applyAlignment="1">
      <alignment wrapText="1"/>
    </xf>
    <xf numFmtId="0" fontId="3" fillId="0" borderId="0" xfId="0" applyFont="1" applyAlignment="1">
      <alignment vertical="center" wrapText="1"/>
    </xf>
    <xf numFmtId="0" fontId="16" fillId="0" borderId="0" xfId="0" applyFont="1"/>
    <xf numFmtId="0" fontId="3" fillId="0" borderId="0" xfId="0" applyFont="1" applyAlignment="1">
      <alignment wrapText="1"/>
    </xf>
    <xf numFmtId="0" fontId="18" fillId="0" borderId="0" xfId="0" applyFont="1" applyAlignment="1">
      <alignment horizontal="center" wrapText="1"/>
    </xf>
    <xf numFmtId="0" fontId="18" fillId="0" borderId="0" xfId="0" applyFont="1" applyAlignment="1">
      <alignment wrapText="1"/>
    </xf>
    <xf numFmtId="0" fontId="6" fillId="4" borderId="1" xfId="0" applyFont="1" applyFill="1" applyBorder="1" applyAlignment="1" applyProtection="1">
      <alignment horizontal="center"/>
      <protection locked="0"/>
    </xf>
    <xf numFmtId="0" fontId="23" fillId="0" borderId="0" xfId="0" applyFont="1" applyAlignment="1">
      <alignment horizontal="center" vertical="center"/>
    </xf>
    <xf numFmtId="0" fontId="10" fillId="0" borderId="0" xfId="0" applyFont="1" applyAlignment="1">
      <alignment horizontal="center" vertical="center"/>
    </xf>
    <xf numFmtId="0" fontId="2" fillId="4" borderId="1" xfId="0" applyFont="1" applyFill="1" applyBorder="1"/>
    <xf numFmtId="0" fontId="13" fillId="0" borderId="0" xfId="0" applyFont="1" applyAlignment="1">
      <alignment vertical="center" wrapText="1"/>
    </xf>
    <xf numFmtId="0" fontId="14" fillId="0" borderId="0" xfId="0" applyFont="1" applyAlignment="1">
      <alignment wrapText="1"/>
    </xf>
    <xf numFmtId="0" fontId="25" fillId="0" borderId="0" xfId="0" applyFont="1"/>
    <xf numFmtId="0" fontId="21" fillId="4" borderId="0" xfId="0" applyFont="1" applyFill="1" applyAlignment="1" applyProtection="1">
      <alignment horizontal="center" vertical="center"/>
      <protection locked="0"/>
    </xf>
    <xf numFmtId="0" fontId="18" fillId="0" borderId="0" xfId="0" applyFont="1" applyAlignment="1">
      <alignment vertical="center"/>
    </xf>
    <xf numFmtId="0" fontId="16" fillId="0" borderId="0" xfId="0" applyFont="1" applyAlignment="1">
      <alignment vertical="center"/>
    </xf>
    <xf numFmtId="0" fontId="16" fillId="0" borderId="0" xfId="0" applyFont="1" applyAlignment="1">
      <alignment vertical="center" wrapText="1"/>
    </xf>
    <xf numFmtId="0" fontId="0" fillId="0" borderId="0" xfId="0" applyAlignment="1">
      <alignment horizontal="center" vertical="center"/>
    </xf>
    <xf numFmtId="0" fontId="16" fillId="0" borderId="0" xfId="0" applyFont="1" applyAlignment="1">
      <alignment horizontal="left" vertical="center"/>
    </xf>
    <xf numFmtId="0" fontId="26" fillId="0" borderId="0" xfId="0" applyFont="1" applyAlignment="1">
      <alignment wrapText="1"/>
    </xf>
    <xf numFmtId="0" fontId="4" fillId="3" borderId="0" xfId="0" applyFont="1" applyFill="1" applyAlignment="1">
      <alignment horizontal="left" vertical="center" wrapText="1"/>
    </xf>
    <xf numFmtId="0" fontId="9" fillId="0" borderId="0" xfId="0" applyFont="1" applyAlignment="1">
      <alignment vertical="center"/>
    </xf>
    <xf numFmtId="0" fontId="6" fillId="4" borderId="1" xfId="0" applyFont="1" applyFill="1" applyBorder="1" applyAlignment="1" applyProtection="1">
      <alignment horizontal="left"/>
      <protection locked="0"/>
    </xf>
    <xf numFmtId="0" fontId="17" fillId="0" borderId="0" xfId="0" applyFont="1"/>
    <xf numFmtId="0" fontId="13" fillId="0" borderId="0" xfId="0" applyFont="1" applyAlignment="1">
      <alignment horizontal="left"/>
    </xf>
    <xf numFmtId="0" fontId="25" fillId="0" borderId="0" xfId="0" applyFont="1" applyAlignment="1">
      <alignment horizontal="left"/>
    </xf>
    <xf numFmtId="0" fontId="9" fillId="0" borderId="0" xfId="0" applyFont="1" applyAlignment="1">
      <alignment wrapText="1"/>
    </xf>
    <xf numFmtId="0" fontId="25" fillId="0" borderId="0" xfId="0" applyFont="1" applyAlignment="1">
      <alignment wrapText="1"/>
    </xf>
    <xf numFmtId="0" fontId="14" fillId="0" borderId="0" xfId="0" applyFont="1" applyAlignment="1">
      <alignment horizontal="center" wrapText="1"/>
    </xf>
    <xf numFmtId="0" fontId="12" fillId="4" borderId="0" xfId="0" applyFont="1" applyFill="1" applyAlignment="1">
      <alignment horizontal="center" vertical="center"/>
    </xf>
    <xf numFmtId="0" fontId="23" fillId="4" borderId="0" xfId="0" applyFont="1" applyFill="1" applyAlignment="1">
      <alignment horizontal="center" vertical="center"/>
    </xf>
    <xf numFmtId="0" fontId="2" fillId="4" borderId="0" xfId="0" applyFont="1" applyFill="1" applyAlignment="1">
      <alignment horizontal="center" vertical="center"/>
    </xf>
    <xf numFmtId="0" fontId="19" fillId="4" borderId="0" xfId="0" applyFont="1" applyFill="1" applyAlignment="1">
      <alignment horizontal="center" vertical="center"/>
    </xf>
    <xf numFmtId="0" fontId="12" fillId="4" borderId="1" xfId="0" applyFont="1" applyFill="1" applyBorder="1" applyAlignment="1">
      <alignment horizontal="left"/>
    </xf>
    <xf numFmtId="0" fontId="27" fillId="0" borderId="0" xfId="0" applyFont="1"/>
    <xf numFmtId="0" fontId="28" fillId="0" borderId="0" xfId="0" applyFont="1"/>
    <xf numFmtId="0" fontId="29" fillId="2" borderId="0" xfId="0" applyFont="1" applyFill="1" applyAlignment="1">
      <alignment horizontal="center" vertical="center"/>
    </xf>
    <xf numFmtId="0" fontId="4" fillId="3" borderId="0" xfId="0" applyFont="1" applyFill="1" applyAlignment="1">
      <alignment horizontal="center"/>
    </xf>
    <xf numFmtId="0" fontId="28" fillId="0" borderId="0" xfId="0" applyFont="1" applyAlignment="1">
      <alignment horizontal="center" vertical="top" wrapText="1"/>
    </xf>
    <xf numFmtId="0" fontId="30" fillId="0" borderId="0" xfId="0" applyFont="1"/>
    <xf numFmtId="0" fontId="12" fillId="4" borderId="0" xfId="0" applyFont="1" applyFill="1" applyAlignment="1">
      <alignment horizontal="left" vertical="center" wrapText="1"/>
    </xf>
    <xf numFmtId="0" fontId="12" fillId="4" borderId="1" xfId="0" applyFont="1" applyFill="1" applyBorder="1" applyAlignment="1">
      <alignment horizontal="left" vertical="center" wrapText="1"/>
    </xf>
    <xf numFmtId="0" fontId="27" fillId="0" borderId="0" xfId="0" applyFont="1" applyAlignment="1">
      <alignment horizontal="center"/>
    </xf>
    <xf numFmtId="0" fontId="28" fillId="0" borderId="0" xfId="0" applyFont="1" applyAlignment="1">
      <alignment horizontal="right"/>
    </xf>
    <xf numFmtId="0" fontId="27" fillId="0" borderId="0" xfId="0" applyFont="1"/>
    <xf numFmtId="0" fontId="27" fillId="0" borderId="0" xfId="0" applyFont="1" applyAlignment="1">
      <alignment horizontal="left"/>
    </xf>
    <xf numFmtId="0" fontId="27" fillId="0" borderId="0" xfId="0" applyFont="1" applyAlignment="1">
      <alignment wrapText="1"/>
    </xf>
    <xf numFmtId="0" fontId="31" fillId="0" borderId="0" xfId="0" applyFont="1" applyAlignment="1">
      <alignment horizontal="left" vertical="top" wrapText="1"/>
    </xf>
    <xf numFmtId="0" fontId="32" fillId="0" borderId="0" xfId="0" applyFont="1" applyAlignment="1">
      <alignment vertical="top" wrapText="1"/>
    </xf>
  </cellXfs>
  <cellStyles count="2">
    <cellStyle name="Hipervínculo" xfId="1" builtinId="8"/>
    <cellStyle name="Normal" xfId="0" builtinId="0"/>
  </cellStyles>
  <dxfs count="4">
    <dxf>
      <font>
        <color theme="9" tint="-0.24994659260841701"/>
      </font>
    </dxf>
    <dxf>
      <font>
        <color theme="9" tint="-0.24994659260841701"/>
      </font>
    </dxf>
    <dxf>
      <font>
        <b/>
        <i val="0"/>
        <color rgb="FF00B050"/>
      </font>
    </dxf>
    <dxf>
      <font>
        <b/>
        <i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16/"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16/"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17/"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4.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17/"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5.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18/"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6.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18/"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7.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19/"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8.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19/"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9.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20/"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23812</xdr:colOff>
      <xdr:row>4</xdr:row>
      <xdr:rowOff>34398</xdr:rowOff>
    </xdr:to>
    <xdr:pic>
      <xdr:nvPicPr>
        <xdr:cNvPr id="2" name="Imagen 1">
          <a:hlinkClick xmlns:r="http://schemas.openxmlformats.org/officeDocument/2006/relationships" r:id="rId1"/>
          <a:extLst>
            <a:ext uri="{FF2B5EF4-FFF2-40B4-BE49-F238E27FC236}">
              <a16:creationId xmlns:a16="http://schemas.microsoft.com/office/drawing/2014/main" id="{9C3E0493-C617-448B-94FF-7CF43A897F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995987" cy="663048"/>
        </a:xfrm>
        <a:prstGeom prst="rect">
          <a:avLst/>
        </a:prstGeom>
        <a:effectLst>
          <a:outerShdw blurRad="50800" dist="38100" dir="5400000" sx="98000" sy="98000" algn="t" rotWithShape="0">
            <a:prstClr val="black">
              <a:alpha val="7000"/>
            </a:prstClr>
          </a:outerShdw>
        </a:effectLst>
      </xdr:spPr>
    </xdr:pic>
    <xdr:clientData/>
  </xdr:twoCellAnchor>
  <xdr:twoCellAnchor>
    <xdr:from>
      <xdr:col>6</xdr:col>
      <xdr:colOff>15875</xdr:colOff>
      <xdr:row>57</xdr:row>
      <xdr:rowOff>79375</xdr:rowOff>
    </xdr:from>
    <xdr:to>
      <xdr:col>10</xdr:col>
      <xdr:colOff>74614</xdr:colOff>
      <xdr:row>59</xdr:row>
      <xdr:rowOff>23963</xdr:rowOff>
    </xdr:to>
    <xdr:grpSp>
      <xdr:nvGrpSpPr>
        <xdr:cNvPr id="3" name="Grupo 2">
          <a:extLst>
            <a:ext uri="{FF2B5EF4-FFF2-40B4-BE49-F238E27FC236}">
              <a16:creationId xmlns:a16="http://schemas.microsoft.com/office/drawing/2014/main" id="{D08C81C0-FA1D-4CA5-94E3-B3B4DCDFDEE1}"/>
            </a:ext>
          </a:extLst>
        </xdr:cNvPr>
        <xdr:cNvGrpSpPr/>
      </xdr:nvGrpSpPr>
      <xdr:grpSpPr>
        <a:xfrm>
          <a:off x="2199298" y="10498260"/>
          <a:ext cx="1619374"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BDED2A10-6EEA-45EA-985A-CBFD5B7A3F6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52C6DB6F-1265-4718-99C2-72F296A288CD}"/>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093B6D4D-5B16-4F60-8943-406193C8C153}"/>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AF6AF73D-0CF4-4C64-BEA7-4A62C527E5F4}"/>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97F740FF-F356-4951-A292-7CDA9FEB5FE7}"/>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23812</xdr:colOff>
      <xdr:row>4</xdr:row>
      <xdr:rowOff>34398</xdr:rowOff>
    </xdr:to>
    <xdr:pic>
      <xdr:nvPicPr>
        <xdr:cNvPr id="2" name="Imagen 1">
          <a:hlinkClick xmlns:r="http://schemas.openxmlformats.org/officeDocument/2006/relationships" r:id="rId1"/>
          <a:extLst>
            <a:ext uri="{FF2B5EF4-FFF2-40B4-BE49-F238E27FC236}">
              <a16:creationId xmlns:a16="http://schemas.microsoft.com/office/drawing/2014/main" id="{2D5AC8AF-DFF3-48F4-9451-D8CAE65FC5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995987" cy="663048"/>
        </a:xfrm>
        <a:prstGeom prst="rect">
          <a:avLst/>
        </a:prstGeom>
        <a:effectLst>
          <a:outerShdw blurRad="50800" dist="38100" dir="5400000" sx="98000" sy="98000" algn="t" rotWithShape="0">
            <a:prstClr val="black">
              <a:alpha val="7000"/>
            </a:prstClr>
          </a:outerShdw>
        </a:effectLst>
      </xdr:spPr>
    </xdr:pic>
    <xdr:clientData/>
  </xdr:twoCellAnchor>
  <xdr:twoCellAnchor>
    <xdr:from>
      <xdr:col>6</xdr:col>
      <xdr:colOff>15875</xdr:colOff>
      <xdr:row>57</xdr:row>
      <xdr:rowOff>79375</xdr:rowOff>
    </xdr:from>
    <xdr:to>
      <xdr:col>10</xdr:col>
      <xdr:colOff>74614</xdr:colOff>
      <xdr:row>59</xdr:row>
      <xdr:rowOff>23963</xdr:rowOff>
    </xdr:to>
    <xdr:grpSp>
      <xdr:nvGrpSpPr>
        <xdr:cNvPr id="3" name="Grupo 2">
          <a:extLst>
            <a:ext uri="{FF2B5EF4-FFF2-40B4-BE49-F238E27FC236}">
              <a16:creationId xmlns:a16="http://schemas.microsoft.com/office/drawing/2014/main" id="{2C7FE319-4DBA-44FF-AE9E-B8E11568C369}"/>
            </a:ext>
          </a:extLst>
        </xdr:cNvPr>
        <xdr:cNvGrpSpPr/>
      </xdr:nvGrpSpPr>
      <xdr:grpSpPr>
        <a:xfrm>
          <a:off x="2199298" y="10498260"/>
          <a:ext cx="1619374"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87983194-74D1-42E1-84C9-14CE4A74EBC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328E2CAA-EEFB-4253-A9F4-DE22A70A0A79}"/>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10222B0D-64B1-4A20-BD87-6B058A659D2D}"/>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D98F6BE5-3D13-4895-812A-8886A7E12838}"/>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1C10C104-DE13-43C0-A277-DE9756349BD9}"/>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23812</xdr:colOff>
      <xdr:row>4</xdr:row>
      <xdr:rowOff>26461</xdr:rowOff>
    </xdr:to>
    <xdr:pic>
      <xdr:nvPicPr>
        <xdr:cNvPr id="2" name="Imagen 1">
          <a:hlinkClick xmlns:r="http://schemas.openxmlformats.org/officeDocument/2006/relationships" r:id="rId1"/>
          <a:extLst>
            <a:ext uri="{FF2B5EF4-FFF2-40B4-BE49-F238E27FC236}">
              <a16:creationId xmlns:a16="http://schemas.microsoft.com/office/drawing/2014/main" id="{A59D270E-D58E-4281-A363-8D0E685269D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995987" cy="674161"/>
        </a:xfrm>
        <a:prstGeom prst="rect">
          <a:avLst/>
        </a:prstGeom>
        <a:effectLst>
          <a:outerShdw blurRad="50800" dist="38100" dir="5400000" sx="98000" sy="98000" algn="t" rotWithShape="0">
            <a:prstClr val="black">
              <a:alpha val="7000"/>
            </a:prstClr>
          </a:outerShdw>
        </a:effectLst>
      </xdr:spPr>
    </xdr:pic>
    <xdr:clientData/>
  </xdr:twoCellAnchor>
  <xdr:twoCellAnchor>
    <xdr:from>
      <xdr:col>6</xdr:col>
      <xdr:colOff>127000</xdr:colOff>
      <xdr:row>71</xdr:row>
      <xdr:rowOff>95250</xdr:rowOff>
    </xdr:from>
    <xdr:to>
      <xdr:col>10</xdr:col>
      <xdr:colOff>185739</xdr:colOff>
      <xdr:row>73</xdr:row>
      <xdr:rowOff>39838</xdr:rowOff>
    </xdr:to>
    <xdr:grpSp>
      <xdr:nvGrpSpPr>
        <xdr:cNvPr id="3" name="Grupo 2">
          <a:extLst>
            <a:ext uri="{FF2B5EF4-FFF2-40B4-BE49-F238E27FC236}">
              <a16:creationId xmlns:a16="http://schemas.microsoft.com/office/drawing/2014/main" id="{47B20A89-6AE0-4745-AC93-D4267EE527A1}"/>
            </a:ext>
          </a:extLst>
        </xdr:cNvPr>
        <xdr:cNvGrpSpPr/>
      </xdr:nvGrpSpPr>
      <xdr:grpSpPr>
        <a:xfrm>
          <a:off x="2141904" y="11415346"/>
          <a:ext cx="1619373"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296286EB-97D9-4325-ACD8-DC31A22D75F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A38C36DD-C6AE-4BF4-977A-308935575A04}"/>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DE8F8B11-84FD-4056-B71D-BE04FBB63CF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BEC963D5-5EED-4BE8-8918-B20C07C2CE8B}"/>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CAC9BBAA-8D7F-49C2-8466-C33406E83C04}"/>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23812</xdr:colOff>
      <xdr:row>4</xdr:row>
      <xdr:rowOff>26461</xdr:rowOff>
    </xdr:to>
    <xdr:pic>
      <xdr:nvPicPr>
        <xdr:cNvPr id="2" name="Imagen 1">
          <a:hlinkClick xmlns:r="http://schemas.openxmlformats.org/officeDocument/2006/relationships" r:id="rId1"/>
          <a:extLst>
            <a:ext uri="{FF2B5EF4-FFF2-40B4-BE49-F238E27FC236}">
              <a16:creationId xmlns:a16="http://schemas.microsoft.com/office/drawing/2014/main" id="{19D7EEBF-7FFE-496A-B456-0CA6DEEC5F7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995987" cy="674161"/>
        </a:xfrm>
        <a:prstGeom prst="rect">
          <a:avLst/>
        </a:prstGeom>
        <a:effectLst>
          <a:outerShdw blurRad="50800" dist="38100" dir="5400000" sx="98000" sy="98000" algn="t" rotWithShape="0">
            <a:prstClr val="black">
              <a:alpha val="7000"/>
            </a:prstClr>
          </a:outerShdw>
        </a:effectLst>
      </xdr:spPr>
    </xdr:pic>
    <xdr:clientData/>
  </xdr:twoCellAnchor>
  <xdr:twoCellAnchor>
    <xdr:from>
      <xdr:col>6</xdr:col>
      <xdr:colOff>127000</xdr:colOff>
      <xdr:row>71</xdr:row>
      <xdr:rowOff>95250</xdr:rowOff>
    </xdr:from>
    <xdr:to>
      <xdr:col>10</xdr:col>
      <xdr:colOff>185739</xdr:colOff>
      <xdr:row>73</xdr:row>
      <xdr:rowOff>39838</xdr:rowOff>
    </xdr:to>
    <xdr:grpSp>
      <xdr:nvGrpSpPr>
        <xdr:cNvPr id="3" name="Grupo 2">
          <a:extLst>
            <a:ext uri="{FF2B5EF4-FFF2-40B4-BE49-F238E27FC236}">
              <a16:creationId xmlns:a16="http://schemas.microsoft.com/office/drawing/2014/main" id="{16731252-BC73-44A1-8618-CE67F66CAEB1}"/>
            </a:ext>
          </a:extLst>
        </xdr:cNvPr>
        <xdr:cNvGrpSpPr/>
      </xdr:nvGrpSpPr>
      <xdr:grpSpPr>
        <a:xfrm>
          <a:off x="2141904" y="11415346"/>
          <a:ext cx="1619373"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80A50069-8813-4ACB-BBBD-9480FBCDB73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303FAF6A-5F50-436B-B3C0-3A8B0EB0EE42}"/>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2363F274-48DA-4F18-ADD5-2A920E4C5B43}"/>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CF1AE710-9F3C-4BEB-AF73-190B9E1C449F}"/>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23EB27ED-7C53-4A33-A6BC-9ECE9BE5D716}"/>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47625</xdr:colOff>
      <xdr:row>4</xdr:row>
      <xdr:rowOff>34398</xdr:rowOff>
    </xdr:to>
    <xdr:pic>
      <xdr:nvPicPr>
        <xdr:cNvPr id="2" name="Imagen 1">
          <a:hlinkClick xmlns:r="http://schemas.openxmlformats.org/officeDocument/2006/relationships" r:id="rId1"/>
          <a:extLst>
            <a:ext uri="{FF2B5EF4-FFF2-40B4-BE49-F238E27FC236}">
              <a16:creationId xmlns:a16="http://schemas.microsoft.com/office/drawing/2014/main" id="{F83665FD-950C-471D-A2D1-8BAFCCBB2C5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991225" cy="663048"/>
        </a:xfrm>
        <a:prstGeom prst="rect">
          <a:avLst/>
        </a:prstGeom>
        <a:effectLst>
          <a:outerShdw blurRad="50800" dist="38100" dir="5400000" sx="98000" sy="98000" algn="t" rotWithShape="0">
            <a:prstClr val="black">
              <a:alpha val="7000"/>
            </a:prstClr>
          </a:outerShdw>
        </a:effectLst>
      </xdr:spPr>
    </xdr:pic>
    <xdr:clientData/>
  </xdr:twoCellAnchor>
  <xdr:twoCellAnchor>
    <xdr:from>
      <xdr:col>6</xdr:col>
      <xdr:colOff>39687</xdr:colOff>
      <xdr:row>73</xdr:row>
      <xdr:rowOff>47625</xdr:rowOff>
    </xdr:from>
    <xdr:to>
      <xdr:col>10</xdr:col>
      <xdr:colOff>98426</xdr:colOff>
      <xdr:row>74</xdr:row>
      <xdr:rowOff>182713</xdr:rowOff>
    </xdr:to>
    <xdr:grpSp>
      <xdr:nvGrpSpPr>
        <xdr:cNvPr id="3" name="Grupo 2">
          <a:extLst>
            <a:ext uri="{FF2B5EF4-FFF2-40B4-BE49-F238E27FC236}">
              <a16:creationId xmlns:a16="http://schemas.microsoft.com/office/drawing/2014/main" id="{A258FBFD-577A-4E8C-ACB1-AD8954BB2CF3}"/>
            </a:ext>
          </a:extLst>
        </xdr:cNvPr>
        <xdr:cNvGrpSpPr/>
      </xdr:nvGrpSpPr>
      <xdr:grpSpPr>
        <a:xfrm>
          <a:off x="2054591" y="11397029"/>
          <a:ext cx="1619373"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5004EA46-BA27-40D0-99F0-C680BFAD9D1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CD66BC5D-3598-45C4-90F3-1127D942708F}"/>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F04AD45F-5BA7-45AE-9F30-41E47751C40C}"/>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AA5AAAC9-CE19-457D-9645-4CC5290ED2FD}"/>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8B5994B0-33E3-4C19-8FE1-BFA23CE0B8A6}"/>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47625</xdr:colOff>
      <xdr:row>4</xdr:row>
      <xdr:rowOff>34398</xdr:rowOff>
    </xdr:to>
    <xdr:pic>
      <xdr:nvPicPr>
        <xdr:cNvPr id="2" name="Imagen 1">
          <a:hlinkClick xmlns:r="http://schemas.openxmlformats.org/officeDocument/2006/relationships" r:id="rId1"/>
          <a:extLst>
            <a:ext uri="{FF2B5EF4-FFF2-40B4-BE49-F238E27FC236}">
              <a16:creationId xmlns:a16="http://schemas.microsoft.com/office/drawing/2014/main" id="{AF2F2450-0453-49E2-B613-519D573AB9A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991225" cy="663048"/>
        </a:xfrm>
        <a:prstGeom prst="rect">
          <a:avLst/>
        </a:prstGeom>
        <a:effectLst>
          <a:outerShdw blurRad="50800" dist="38100" dir="5400000" sx="98000" sy="98000" algn="t" rotWithShape="0">
            <a:prstClr val="black">
              <a:alpha val="7000"/>
            </a:prstClr>
          </a:outerShdw>
        </a:effectLst>
      </xdr:spPr>
    </xdr:pic>
    <xdr:clientData/>
  </xdr:twoCellAnchor>
  <xdr:twoCellAnchor>
    <xdr:from>
      <xdr:col>6</xdr:col>
      <xdr:colOff>39687</xdr:colOff>
      <xdr:row>73</xdr:row>
      <xdr:rowOff>47625</xdr:rowOff>
    </xdr:from>
    <xdr:to>
      <xdr:col>10</xdr:col>
      <xdr:colOff>98426</xdr:colOff>
      <xdr:row>74</xdr:row>
      <xdr:rowOff>182713</xdr:rowOff>
    </xdr:to>
    <xdr:grpSp>
      <xdr:nvGrpSpPr>
        <xdr:cNvPr id="3" name="Grupo 2">
          <a:extLst>
            <a:ext uri="{FF2B5EF4-FFF2-40B4-BE49-F238E27FC236}">
              <a16:creationId xmlns:a16="http://schemas.microsoft.com/office/drawing/2014/main" id="{F1C928B3-EB1E-46D3-B253-D676AE187E2F}"/>
            </a:ext>
          </a:extLst>
        </xdr:cNvPr>
        <xdr:cNvGrpSpPr/>
      </xdr:nvGrpSpPr>
      <xdr:grpSpPr>
        <a:xfrm>
          <a:off x="2054591" y="11397029"/>
          <a:ext cx="1619373"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C1BB8D43-4765-462E-BA68-14AD11B3FB0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6AC00476-68FE-4173-B5BB-3922FDE87952}"/>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4F7DAB20-F7D9-4EFA-AE8B-B09CC7E98E7B}"/>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DEB84868-B75F-46D8-9663-C498F9F917C7}"/>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64836E04-3A72-47BE-BDCC-71304741EB4B}"/>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54</xdr:col>
      <xdr:colOff>0</xdr:colOff>
      <xdr:row>4</xdr:row>
      <xdr:rowOff>26461</xdr:rowOff>
    </xdr:to>
    <xdr:pic>
      <xdr:nvPicPr>
        <xdr:cNvPr id="2" name="Imagen 1">
          <a:hlinkClick xmlns:r="http://schemas.openxmlformats.org/officeDocument/2006/relationships" r:id="rId1"/>
          <a:extLst>
            <a:ext uri="{FF2B5EF4-FFF2-40B4-BE49-F238E27FC236}">
              <a16:creationId xmlns:a16="http://schemas.microsoft.com/office/drawing/2014/main" id="{ED83B242-E805-48B2-A56D-A206879A5B7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6172200" cy="674161"/>
        </a:xfrm>
        <a:prstGeom prst="rect">
          <a:avLst/>
        </a:prstGeom>
        <a:effectLst>
          <a:outerShdw blurRad="50800" dist="38100" dir="5400000" sx="98000" sy="98000" algn="t" rotWithShape="0">
            <a:prstClr val="black">
              <a:alpha val="7000"/>
            </a:prstClr>
          </a:outerShdw>
        </a:effectLst>
      </xdr:spPr>
    </xdr:pic>
    <xdr:clientData/>
  </xdr:twoCellAnchor>
  <xdr:twoCellAnchor>
    <xdr:from>
      <xdr:col>20</xdr:col>
      <xdr:colOff>7937</xdr:colOff>
      <xdr:row>58</xdr:row>
      <xdr:rowOff>71438</xdr:rowOff>
    </xdr:from>
    <xdr:to>
      <xdr:col>34</xdr:col>
      <xdr:colOff>74613</xdr:colOff>
      <xdr:row>60</xdr:row>
      <xdr:rowOff>16026</xdr:rowOff>
    </xdr:to>
    <xdr:grpSp>
      <xdr:nvGrpSpPr>
        <xdr:cNvPr id="3" name="Grupo 2">
          <a:extLst>
            <a:ext uri="{FF2B5EF4-FFF2-40B4-BE49-F238E27FC236}">
              <a16:creationId xmlns:a16="http://schemas.microsoft.com/office/drawing/2014/main" id="{5B8E502B-5349-4E7C-BDE6-94B730814FFA}"/>
            </a:ext>
          </a:extLst>
        </xdr:cNvPr>
        <xdr:cNvGrpSpPr/>
      </xdr:nvGrpSpPr>
      <xdr:grpSpPr>
        <a:xfrm>
          <a:off x="2352552" y="8856419"/>
          <a:ext cx="1707907"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85C3ABD8-9420-4F3C-9BC8-21EDBD89804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7A9F6EBE-59C7-4A90-AB6C-CA55C28935BD}"/>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48547B6B-8B4C-429A-83D0-084CC02DD78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5314C640-5CBF-4AEE-884F-957963A96A7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2A85CAFC-116A-41D2-B7CC-5DC69D3EDB1E}"/>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54</xdr:col>
      <xdr:colOff>0</xdr:colOff>
      <xdr:row>4</xdr:row>
      <xdr:rowOff>26461</xdr:rowOff>
    </xdr:to>
    <xdr:pic>
      <xdr:nvPicPr>
        <xdr:cNvPr id="2" name="Imagen 1">
          <a:hlinkClick xmlns:r="http://schemas.openxmlformats.org/officeDocument/2006/relationships" r:id="rId1"/>
          <a:extLst>
            <a:ext uri="{FF2B5EF4-FFF2-40B4-BE49-F238E27FC236}">
              <a16:creationId xmlns:a16="http://schemas.microsoft.com/office/drawing/2014/main" id="{AA5967CA-1ED2-4863-BC43-24FAA827D5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6172200" cy="674161"/>
        </a:xfrm>
        <a:prstGeom prst="rect">
          <a:avLst/>
        </a:prstGeom>
        <a:effectLst>
          <a:outerShdw blurRad="50800" dist="38100" dir="5400000" sx="98000" sy="98000" algn="t" rotWithShape="0">
            <a:prstClr val="black">
              <a:alpha val="7000"/>
            </a:prstClr>
          </a:outerShdw>
        </a:effectLst>
      </xdr:spPr>
    </xdr:pic>
    <xdr:clientData/>
  </xdr:twoCellAnchor>
  <xdr:twoCellAnchor>
    <xdr:from>
      <xdr:col>20</xdr:col>
      <xdr:colOff>7937</xdr:colOff>
      <xdr:row>58</xdr:row>
      <xdr:rowOff>71438</xdr:rowOff>
    </xdr:from>
    <xdr:to>
      <xdr:col>34</xdr:col>
      <xdr:colOff>74613</xdr:colOff>
      <xdr:row>60</xdr:row>
      <xdr:rowOff>16026</xdr:rowOff>
    </xdr:to>
    <xdr:grpSp>
      <xdr:nvGrpSpPr>
        <xdr:cNvPr id="3" name="Grupo 2">
          <a:extLst>
            <a:ext uri="{FF2B5EF4-FFF2-40B4-BE49-F238E27FC236}">
              <a16:creationId xmlns:a16="http://schemas.microsoft.com/office/drawing/2014/main" id="{2F3DE8EB-87D0-489F-8EAD-65E904DB554A}"/>
            </a:ext>
          </a:extLst>
        </xdr:cNvPr>
        <xdr:cNvGrpSpPr/>
      </xdr:nvGrpSpPr>
      <xdr:grpSpPr>
        <a:xfrm>
          <a:off x="2352552" y="8856419"/>
          <a:ext cx="1707907"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E4637BBA-70E5-4C4F-8688-CDF16AAD222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F37F9C59-665E-4189-951D-5AED2ADED3BB}"/>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2BD5B03F-4527-4919-BECB-4E469ABC02C8}"/>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7650E366-C5BB-45C6-AED1-D39289854173}"/>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E1DA7CE9-BEDC-4CEC-890A-F624193EBB9D}"/>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23812</xdr:colOff>
      <xdr:row>4</xdr:row>
      <xdr:rowOff>2648</xdr:rowOff>
    </xdr:to>
    <xdr:pic>
      <xdr:nvPicPr>
        <xdr:cNvPr id="2" name="Imagen 1">
          <a:hlinkClick xmlns:r="http://schemas.openxmlformats.org/officeDocument/2006/relationships" r:id="rId1"/>
          <a:extLst>
            <a:ext uri="{FF2B5EF4-FFF2-40B4-BE49-F238E27FC236}">
              <a16:creationId xmlns:a16="http://schemas.microsoft.com/office/drawing/2014/main" id="{ED9EC792-0832-44AD-8A9A-EF855710F0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995987" cy="659873"/>
        </a:xfrm>
        <a:prstGeom prst="rect">
          <a:avLst/>
        </a:prstGeom>
        <a:effectLst>
          <a:outerShdw blurRad="50800" dist="38100" dir="5400000" sx="98000" sy="98000" algn="t" rotWithShape="0">
            <a:prstClr val="black">
              <a:alpha val="7000"/>
            </a:prstClr>
          </a:outerShdw>
        </a:effectLst>
      </xdr:spPr>
    </xdr:pic>
    <xdr:clientData/>
  </xdr:twoCellAnchor>
  <xdr:twoCellAnchor>
    <xdr:from>
      <xdr:col>5</xdr:col>
      <xdr:colOff>142875</xdr:colOff>
      <xdr:row>44</xdr:row>
      <xdr:rowOff>95250</xdr:rowOff>
    </xdr:from>
    <xdr:to>
      <xdr:col>9</xdr:col>
      <xdr:colOff>209551</xdr:colOff>
      <xdr:row>46</xdr:row>
      <xdr:rowOff>39838</xdr:rowOff>
    </xdr:to>
    <xdr:grpSp>
      <xdr:nvGrpSpPr>
        <xdr:cNvPr id="3" name="Grupo 2">
          <a:extLst>
            <a:ext uri="{FF2B5EF4-FFF2-40B4-BE49-F238E27FC236}">
              <a16:creationId xmlns:a16="http://schemas.microsoft.com/office/drawing/2014/main" id="{C08B8E39-0C35-4678-82C4-73B4EB8AEDBF}"/>
            </a:ext>
          </a:extLst>
        </xdr:cNvPr>
        <xdr:cNvGrpSpPr/>
      </xdr:nvGrpSpPr>
      <xdr:grpSpPr>
        <a:xfrm>
          <a:off x="1945298" y="8059615"/>
          <a:ext cx="1627311" cy="325588"/>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C7B82EAC-BE6D-4B1B-B57F-3064D963646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0C678200-1BAD-4BB8-BB78-9ACCF5C8768D}"/>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476EADF1-8997-4AE0-BC08-CDE267E0DDEC}"/>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26674196-288F-46D3-BF9F-B582631B7029}"/>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7BFDD8D6-5A9F-4046-A336-0D3616003109}"/>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pacho8a.com/ingl%C3%A9s/curso-ingl%C3%A9s-desde-cero/lecci%C3%B3n-16/"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pacho8a.com/ingl%C3%A9s/curso-ingl%C3%A9s-desde-cero/lecci%C3%B3n-17/"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pacho8a.com/ingl%C3%A9s/curso-ingl%C3%A9s-desde-cero/lecci%C3%B3n-18/"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pacho8a.com/ingl%C3%A9s/curso-ingl%C3%A9s-desde-cero/lecci%C3%B3n-17/"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pacho8a.com/ingl%C3%A9s/curso-ingl%C3%A9s-desde-cero/lecci%C3%B3n-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1A263-D0D9-4AFA-A100-7CBC44E33803}">
  <dimension ref="A1:T121"/>
  <sheetViews>
    <sheetView showGridLines="0" showRowColHeaders="0" tabSelected="1" showRuler="0" showWhiteSpace="0" zoomScale="130" zoomScaleNormal="130" workbookViewId="0">
      <selection activeCell="B9" sqref="B9:O21"/>
    </sheetView>
  </sheetViews>
  <sheetFormatPr baseColWidth="10" defaultColWidth="0" defaultRowHeight="0" customHeight="1" zeroHeight="1" x14ac:dyDescent="0.25"/>
  <cols>
    <col min="1" max="1" width="3.5703125" customWidth="1"/>
    <col min="2" max="4" width="5.7109375" style="8" customWidth="1"/>
    <col min="5" max="5" width="6.28515625" style="8" customWidth="1"/>
    <col min="6" max="8" width="5.7109375" style="8" customWidth="1"/>
    <col min="9" max="9" width="6.28515625" style="8" customWidth="1"/>
    <col min="10" max="15" width="5.7109375" style="8" customWidth="1"/>
    <col min="16" max="16" width="4.85546875" style="8" customWidth="1"/>
    <col min="17" max="17" width="8" hidden="1" customWidth="1"/>
    <col min="18" max="20" width="6.5703125" hidden="1" customWidth="1"/>
    <col min="21" max="16384" width="10.85546875" hidden="1"/>
  </cols>
  <sheetData>
    <row r="1" spans="2:17" ht="15" x14ac:dyDescent="0.25">
      <c r="B1"/>
      <c r="C1"/>
      <c r="D1"/>
      <c r="E1"/>
      <c r="F1"/>
      <c r="G1"/>
      <c r="H1"/>
      <c r="I1"/>
      <c r="J1"/>
      <c r="K1"/>
      <c r="L1"/>
      <c r="M1"/>
      <c r="N1"/>
      <c r="O1"/>
      <c r="P1"/>
    </row>
    <row r="2" spans="2:17" ht="15" x14ac:dyDescent="0.25">
      <c r="B2" s="1"/>
      <c r="C2" s="1"/>
      <c r="D2" s="1"/>
      <c r="E2" s="1"/>
      <c r="F2" s="1"/>
      <c r="G2" s="1"/>
      <c r="H2" s="1"/>
      <c r="I2" s="1"/>
      <c r="J2" s="1"/>
      <c r="K2" s="1"/>
      <c r="L2" s="1"/>
      <c r="M2" s="1"/>
      <c r="N2" s="1"/>
      <c r="O2" s="1"/>
      <c r="P2" s="1"/>
      <c r="Q2" s="1"/>
    </row>
    <row r="3" spans="2:17" ht="15" x14ac:dyDescent="0.25">
      <c r="B3" s="1"/>
      <c r="C3" s="1"/>
      <c r="D3" s="1"/>
      <c r="E3" s="1"/>
      <c r="F3" s="1"/>
      <c r="G3" s="1"/>
      <c r="H3" s="1"/>
      <c r="I3" s="1"/>
      <c r="J3" s="1"/>
      <c r="K3" s="1"/>
      <c r="L3" s="1"/>
      <c r="M3" s="1"/>
      <c r="N3" s="1"/>
      <c r="O3" s="1"/>
      <c r="P3" s="1"/>
      <c r="Q3" s="1"/>
    </row>
    <row r="4" spans="2:17" ht="5.0999999999999996" customHeight="1" x14ac:dyDescent="0.25">
      <c r="B4" s="1"/>
      <c r="C4" s="1"/>
      <c r="D4" s="1"/>
      <c r="E4" s="1"/>
      <c r="F4" s="1"/>
      <c r="G4" s="1"/>
      <c r="H4" s="1"/>
      <c r="I4" s="1"/>
      <c r="J4" s="1"/>
      <c r="K4" s="1"/>
      <c r="L4" s="1"/>
      <c r="M4" s="1"/>
      <c r="N4" s="1"/>
      <c r="O4" s="1"/>
      <c r="P4" s="1"/>
      <c r="Q4" s="1"/>
    </row>
    <row r="5" spans="2:17" ht="15" x14ac:dyDescent="0.25">
      <c r="B5" s="2" t="s">
        <v>0</v>
      </c>
      <c r="C5" s="2"/>
      <c r="D5" s="2"/>
      <c r="E5" s="2"/>
      <c r="F5" s="2"/>
      <c r="G5" s="2"/>
      <c r="H5" s="2"/>
      <c r="I5" s="2"/>
      <c r="J5" s="2"/>
      <c r="K5" s="2"/>
      <c r="L5" s="2"/>
      <c r="M5" s="2"/>
      <c r="N5" s="2"/>
      <c r="O5" s="2"/>
      <c r="P5"/>
    </row>
    <row r="6" spans="2:17" ht="6.95" customHeight="1" x14ac:dyDescent="0.25">
      <c r="B6"/>
      <c r="C6"/>
      <c r="D6"/>
      <c r="E6"/>
      <c r="F6"/>
      <c r="G6"/>
      <c r="H6"/>
      <c r="I6"/>
      <c r="J6"/>
      <c r="K6"/>
      <c r="L6"/>
      <c r="M6"/>
      <c r="N6"/>
      <c r="O6"/>
      <c r="P6"/>
    </row>
    <row r="7" spans="2:17" ht="15" customHeight="1" x14ac:dyDescent="0.25">
      <c r="B7" s="3" t="s">
        <v>1</v>
      </c>
      <c r="C7" s="3"/>
      <c r="D7" s="3"/>
      <c r="E7" s="3"/>
      <c r="F7" s="3"/>
      <c r="G7" s="3"/>
      <c r="H7" s="3"/>
      <c r="I7" s="3"/>
      <c r="J7" s="3"/>
      <c r="K7" s="3"/>
      <c r="L7" s="3"/>
      <c r="M7" s="3"/>
      <c r="N7" s="3"/>
      <c r="O7" s="3"/>
      <c r="P7"/>
    </row>
    <row r="8" spans="2:17" ht="6.95" customHeight="1" x14ac:dyDescent="0.25">
      <c r="B8"/>
      <c r="C8"/>
      <c r="D8"/>
      <c r="E8"/>
      <c r="F8"/>
      <c r="G8"/>
      <c r="H8"/>
      <c r="I8"/>
      <c r="J8"/>
      <c r="K8"/>
      <c r="L8"/>
      <c r="M8"/>
      <c r="N8"/>
      <c r="O8"/>
      <c r="P8"/>
    </row>
    <row r="9" spans="2:17" ht="15" customHeight="1" x14ac:dyDescent="0.25">
      <c r="B9" s="4" t="s">
        <v>2</v>
      </c>
      <c r="C9" s="4"/>
      <c r="D9" s="4"/>
      <c r="E9" s="4"/>
      <c r="F9" s="4"/>
      <c r="G9" s="4"/>
      <c r="H9" s="4"/>
      <c r="I9" s="4"/>
      <c r="J9" s="4"/>
      <c r="K9" s="4"/>
      <c r="L9" s="4"/>
      <c r="M9" s="4"/>
      <c r="N9" s="4"/>
      <c r="O9" s="4"/>
      <c r="P9"/>
    </row>
    <row r="10" spans="2:17" ht="15" x14ac:dyDescent="0.25">
      <c r="B10" s="4"/>
      <c r="C10" s="4"/>
      <c r="D10" s="4"/>
      <c r="E10" s="4"/>
      <c r="F10" s="4"/>
      <c r="G10" s="4"/>
      <c r="H10" s="4"/>
      <c r="I10" s="4"/>
      <c r="J10" s="4"/>
      <c r="K10" s="4"/>
      <c r="L10" s="4"/>
      <c r="M10" s="4"/>
      <c r="N10" s="4"/>
      <c r="O10" s="4"/>
      <c r="P10"/>
    </row>
    <row r="11" spans="2:17" ht="15" x14ac:dyDescent="0.25">
      <c r="B11" s="4"/>
      <c r="C11" s="4"/>
      <c r="D11" s="4"/>
      <c r="E11" s="4"/>
      <c r="F11" s="4"/>
      <c r="G11" s="4"/>
      <c r="H11" s="4"/>
      <c r="I11" s="4"/>
      <c r="J11" s="4"/>
      <c r="K11" s="4"/>
      <c r="L11" s="4"/>
      <c r="M11" s="4"/>
      <c r="N11" s="4"/>
      <c r="O11" s="4"/>
      <c r="P11"/>
    </row>
    <row r="12" spans="2:17" ht="15" x14ac:dyDescent="0.25">
      <c r="B12" s="4"/>
      <c r="C12" s="4"/>
      <c r="D12" s="4"/>
      <c r="E12" s="4"/>
      <c r="F12" s="4"/>
      <c r="G12" s="4"/>
      <c r="H12" s="4"/>
      <c r="I12" s="4"/>
      <c r="J12" s="4"/>
      <c r="K12" s="4"/>
      <c r="L12" s="4"/>
      <c r="M12" s="4"/>
      <c r="N12" s="4"/>
      <c r="O12" s="4"/>
      <c r="P12"/>
    </row>
    <row r="13" spans="2:17" ht="15" x14ac:dyDescent="0.25">
      <c r="B13" s="4"/>
      <c r="C13" s="4"/>
      <c r="D13" s="4"/>
      <c r="E13" s="4"/>
      <c r="F13" s="4"/>
      <c r="G13" s="4"/>
      <c r="H13" s="4"/>
      <c r="I13" s="4"/>
      <c r="J13" s="4"/>
      <c r="K13" s="4"/>
      <c r="L13" s="4"/>
      <c r="M13" s="4"/>
      <c r="N13" s="4"/>
      <c r="O13" s="4"/>
      <c r="P13"/>
    </row>
    <row r="14" spans="2:17" ht="15" x14ac:dyDescent="0.25">
      <c r="B14" s="4"/>
      <c r="C14" s="4"/>
      <c r="D14" s="4"/>
      <c r="E14" s="4"/>
      <c r="F14" s="4"/>
      <c r="G14" s="4"/>
      <c r="H14" s="4"/>
      <c r="I14" s="4"/>
      <c r="J14" s="4"/>
      <c r="K14" s="4"/>
      <c r="L14" s="4"/>
      <c r="M14" s="4"/>
      <c r="N14" s="4"/>
      <c r="O14" s="4"/>
      <c r="P14"/>
    </row>
    <row r="15" spans="2:17" ht="15" x14ac:dyDescent="0.25">
      <c r="B15" s="4"/>
      <c r="C15" s="4"/>
      <c r="D15" s="4"/>
      <c r="E15" s="4"/>
      <c r="F15" s="4"/>
      <c r="G15" s="4"/>
      <c r="H15" s="4"/>
      <c r="I15" s="4"/>
      <c r="J15" s="4"/>
      <c r="K15" s="4"/>
      <c r="L15" s="4"/>
      <c r="M15" s="4"/>
      <c r="N15" s="4"/>
      <c r="O15" s="4"/>
      <c r="P15"/>
    </row>
    <row r="16" spans="2:17" ht="15" x14ac:dyDescent="0.25">
      <c r="B16" s="4"/>
      <c r="C16" s="4"/>
      <c r="D16" s="4"/>
      <c r="E16" s="4"/>
      <c r="F16" s="4"/>
      <c r="G16" s="4"/>
      <c r="H16" s="4"/>
      <c r="I16" s="4"/>
      <c r="J16" s="4"/>
      <c r="K16" s="4"/>
      <c r="L16" s="4"/>
      <c r="M16" s="4"/>
      <c r="N16" s="4"/>
      <c r="O16" s="4"/>
      <c r="P16"/>
    </row>
    <row r="17" spans="2:15" customFormat="1" ht="15" x14ac:dyDescent="0.25">
      <c r="B17" s="4"/>
      <c r="C17" s="4"/>
      <c r="D17" s="4"/>
      <c r="E17" s="4"/>
      <c r="F17" s="4"/>
      <c r="G17" s="4"/>
      <c r="H17" s="4"/>
      <c r="I17" s="4"/>
      <c r="J17" s="4"/>
      <c r="K17" s="4"/>
      <c r="L17" s="4"/>
      <c r="M17" s="4"/>
      <c r="N17" s="4"/>
      <c r="O17" s="4"/>
    </row>
    <row r="18" spans="2:15" customFormat="1" ht="15" x14ac:dyDescent="0.25">
      <c r="B18" s="4"/>
      <c r="C18" s="4"/>
      <c r="D18" s="4"/>
      <c r="E18" s="4"/>
      <c r="F18" s="4"/>
      <c r="G18" s="4"/>
      <c r="H18" s="4"/>
      <c r="I18" s="4"/>
      <c r="J18" s="4"/>
      <c r="K18" s="4"/>
      <c r="L18" s="4"/>
      <c r="M18" s="4"/>
      <c r="N18" s="4"/>
      <c r="O18" s="4"/>
    </row>
    <row r="19" spans="2:15" customFormat="1" ht="15" x14ac:dyDescent="0.25">
      <c r="B19" s="4"/>
      <c r="C19" s="4"/>
      <c r="D19" s="4"/>
      <c r="E19" s="4"/>
      <c r="F19" s="4"/>
      <c r="G19" s="4"/>
      <c r="H19" s="4"/>
      <c r="I19" s="4"/>
      <c r="J19" s="4"/>
      <c r="K19" s="4"/>
      <c r="L19" s="4"/>
      <c r="M19" s="4"/>
      <c r="N19" s="4"/>
      <c r="O19" s="4"/>
    </row>
    <row r="20" spans="2:15" customFormat="1" ht="15" x14ac:dyDescent="0.25">
      <c r="B20" s="4"/>
      <c r="C20" s="4"/>
      <c r="D20" s="4"/>
      <c r="E20" s="4"/>
      <c r="F20" s="4"/>
      <c r="G20" s="4"/>
      <c r="H20" s="4"/>
      <c r="I20" s="4"/>
      <c r="J20" s="4"/>
      <c r="K20" s="4"/>
      <c r="L20" s="4"/>
      <c r="M20" s="4"/>
      <c r="N20" s="4"/>
      <c r="O20" s="4"/>
    </row>
    <row r="21" spans="2:15" customFormat="1" ht="15" x14ac:dyDescent="0.25">
      <c r="B21" s="5"/>
      <c r="C21" s="5"/>
      <c r="D21" s="5"/>
      <c r="E21" s="5"/>
      <c r="F21" s="5"/>
      <c r="G21" s="5"/>
      <c r="H21" s="5"/>
      <c r="I21" s="5"/>
      <c r="J21" s="5"/>
      <c r="K21" s="5"/>
      <c r="L21" s="5"/>
      <c r="M21" s="5"/>
      <c r="N21" s="5"/>
      <c r="O21" s="5"/>
    </row>
    <row r="22" spans="2:15" customFormat="1" ht="15" customHeight="1" x14ac:dyDescent="0.25">
      <c r="B22" s="6" t="s">
        <v>3</v>
      </c>
      <c r="C22" s="6"/>
      <c r="D22" s="6"/>
      <c r="E22" s="6"/>
      <c r="F22" s="6"/>
      <c r="G22" s="6"/>
      <c r="H22" s="6"/>
      <c r="I22" s="6"/>
      <c r="J22" s="6"/>
      <c r="K22" s="6"/>
      <c r="L22" s="6"/>
      <c r="M22" s="6"/>
      <c r="N22" s="6"/>
      <c r="O22" s="6"/>
    </row>
    <row r="23" spans="2:15" customFormat="1" ht="15" x14ac:dyDescent="0.25">
      <c r="B23" s="6"/>
      <c r="C23" s="6"/>
      <c r="D23" s="6"/>
      <c r="E23" s="6"/>
      <c r="F23" s="6"/>
      <c r="G23" s="6"/>
      <c r="H23" s="6"/>
      <c r="I23" s="6"/>
      <c r="J23" s="6"/>
      <c r="K23" s="6"/>
      <c r="L23" s="6"/>
      <c r="M23" s="6"/>
      <c r="N23" s="6"/>
      <c r="O23" s="6"/>
    </row>
    <row r="24" spans="2:15" customFormat="1" ht="15" x14ac:dyDescent="0.25">
      <c r="B24" s="6"/>
      <c r="C24" s="6"/>
      <c r="D24" s="6"/>
      <c r="E24" s="6"/>
      <c r="F24" s="6"/>
      <c r="G24" s="6"/>
      <c r="H24" s="6"/>
      <c r="I24" s="6"/>
      <c r="J24" s="6"/>
      <c r="K24" s="6"/>
      <c r="L24" s="6"/>
      <c r="M24" s="6"/>
      <c r="N24" s="6"/>
      <c r="O24" s="6"/>
    </row>
    <row r="25" spans="2:15" customFormat="1" ht="15" x14ac:dyDescent="0.25">
      <c r="B25" s="6"/>
      <c r="C25" s="6"/>
      <c r="D25" s="6"/>
      <c r="E25" s="6"/>
      <c r="F25" s="6"/>
      <c r="G25" s="6"/>
      <c r="H25" s="6"/>
      <c r="I25" s="6"/>
      <c r="J25" s="6"/>
      <c r="K25" s="6"/>
      <c r="L25" s="6"/>
      <c r="M25" s="6"/>
      <c r="N25" s="6"/>
      <c r="O25" s="6"/>
    </row>
    <row r="26" spans="2:15" customFormat="1" ht="15" x14ac:dyDescent="0.25">
      <c r="B26" s="6"/>
      <c r="C26" s="6"/>
      <c r="D26" s="6"/>
      <c r="E26" s="6"/>
      <c r="F26" s="6"/>
      <c r="G26" s="6"/>
      <c r="H26" s="6"/>
      <c r="I26" s="6"/>
      <c r="J26" s="6"/>
      <c r="K26" s="6"/>
      <c r="L26" s="6"/>
      <c r="M26" s="6"/>
      <c r="N26" s="6"/>
      <c r="O26" s="6"/>
    </row>
    <row r="27" spans="2:15" customFormat="1" ht="15" x14ac:dyDescent="0.25">
      <c r="B27" s="6"/>
      <c r="C27" s="6"/>
      <c r="D27" s="6"/>
      <c r="E27" s="6"/>
      <c r="F27" s="6"/>
      <c r="G27" s="6"/>
      <c r="H27" s="6"/>
      <c r="I27" s="6"/>
      <c r="J27" s="6"/>
      <c r="K27" s="6"/>
      <c r="L27" s="6"/>
      <c r="M27" s="6"/>
      <c r="N27" s="6"/>
      <c r="O27" s="6"/>
    </row>
    <row r="28" spans="2:15" customFormat="1" ht="15" x14ac:dyDescent="0.25">
      <c r="B28" s="6"/>
      <c r="C28" s="6"/>
      <c r="D28" s="6"/>
      <c r="E28" s="6"/>
      <c r="F28" s="6"/>
      <c r="G28" s="6"/>
      <c r="H28" s="6"/>
      <c r="I28" s="6"/>
      <c r="J28" s="6"/>
      <c r="K28" s="6"/>
      <c r="L28" s="6"/>
      <c r="M28" s="6"/>
      <c r="N28" s="6"/>
      <c r="O28" s="6"/>
    </row>
    <row r="29" spans="2:15" customFormat="1" ht="15" x14ac:dyDescent="0.25">
      <c r="B29" s="6"/>
      <c r="C29" s="6"/>
      <c r="D29" s="6"/>
      <c r="E29" s="6"/>
      <c r="F29" s="6"/>
      <c r="G29" s="6"/>
      <c r="H29" s="6"/>
      <c r="I29" s="6"/>
      <c r="J29" s="6"/>
      <c r="K29" s="6"/>
      <c r="L29" s="6"/>
      <c r="M29" s="6"/>
      <c r="N29" s="6"/>
      <c r="O29" s="6"/>
    </row>
    <row r="30" spans="2:15" customFormat="1" ht="15" x14ac:dyDescent="0.25"/>
    <row r="31" spans="2:15" customFormat="1" ht="15" customHeight="1" x14ac:dyDescent="0.25">
      <c r="B31" s="3" t="s">
        <v>4</v>
      </c>
      <c r="C31" s="3"/>
      <c r="D31" s="3"/>
      <c r="E31" s="3"/>
      <c r="F31" s="3"/>
      <c r="G31" s="3"/>
      <c r="H31" s="3"/>
      <c r="I31" s="3"/>
      <c r="J31" s="3"/>
      <c r="K31" s="3"/>
      <c r="L31" s="3"/>
      <c r="M31" s="3"/>
      <c r="N31" s="3"/>
      <c r="O31" s="3"/>
    </row>
    <row r="32" spans="2:15" customFormat="1" ht="6.95" customHeight="1" x14ac:dyDescent="0.25"/>
    <row r="33" spans="2:15" customFormat="1" ht="15" customHeight="1" x14ac:dyDescent="0.25">
      <c r="B33" s="4"/>
      <c r="C33" s="4"/>
      <c r="D33" s="4"/>
      <c r="E33" s="4"/>
      <c r="F33" s="4"/>
      <c r="G33" s="4"/>
      <c r="H33" s="4"/>
      <c r="I33" s="4"/>
      <c r="J33" s="4"/>
      <c r="K33" s="4"/>
      <c r="L33" s="4"/>
      <c r="M33" s="4"/>
      <c r="N33" s="4"/>
      <c r="O33" s="4"/>
    </row>
    <row r="34" spans="2:15" customFormat="1" ht="15" x14ac:dyDescent="0.25">
      <c r="B34" s="4"/>
      <c r="C34" s="4"/>
      <c r="D34" s="4"/>
      <c r="E34" s="4"/>
      <c r="F34" s="4"/>
      <c r="G34" s="4"/>
      <c r="H34" s="4"/>
      <c r="I34" s="4"/>
      <c r="J34" s="4"/>
      <c r="K34" s="4"/>
      <c r="L34" s="4"/>
      <c r="M34" s="4"/>
      <c r="N34" s="4"/>
      <c r="O34" s="4"/>
    </row>
    <row r="35" spans="2:15" customFormat="1" ht="15" x14ac:dyDescent="0.25">
      <c r="B35" s="4"/>
      <c r="C35" s="4"/>
      <c r="D35" s="4"/>
      <c r="E35" s="4"/>
      <c r="F35" s="4"/>
      <c r="G35" s="4"/>
      <c r="H35" s="4"/>
      <c r="I35" s="4"/>
      <c r="J35" s="4"/>
      <c r="K35" s="4"/>
      <c r="L35" s="4"/>
      <c r="M35" s="4"/>
      <c r="N35" s="4"/>
      <c r="O35" s="4"/>
    </row>
    <row r="36" spans="2:15" customFormat="1" ht="15" x14ac:dyDescent="0.25">
      <c r="B36" s="4"/>
      <c r="C36" s="4"/>
      <c r="D36" s="4"/>
      <c r="E36" s="4"/>
      <c r="F36" s="4"/>
      <c r="G36" s="4"/>
      <c r="H36" s="4"/>
      <c r="I36" s="4"/>
      <c r="J36" s="4"/>
      <c r="K36" s="4"/>
      <c r="L36" s="4"/>
      <c r="M36" s="4"/>
      <c r="N36" s="4"/>
      <c r="O36" s="4"/>
    </row>
    <row r="37" spans="2:15" customFormat="1" ht="15" x14ac:dyDescent="0.25">
      <c r="B37" s="4"/>
      <c r="C37" s="4"/>
      <c r="D37" s="4"/>
      <c r="E37" s="4"/>
      <c r="F37" s="4"/>
      <c r="G37" s="4"/>
      <c r="H37" s="4"/>
      <c r="I37" s="4"/>
      <c r="J37" s="4"/>
      <c r="K37" s="4"/>
      <c r="L37" s="4"/>
      <c r="M37" s="4"/>
      <c r="N37" s="4"/>
      <c r="O37" s="4"/>
    </row>
    <row r="38" spans="2:15" customFormat="1" ht="15" x14ac:dyDescent="0.25">
      <c r="B38" s="4"/>
      <c r="C38" s="4"/>
      <c r="D38" s="4"/>
      <c r="E38" s="4"/>
      <c r="F38" s="4"/>
      <c r="G38" s="4"/>
      <c r="H38" s="4"/>
      <c r="I38" s="4"/>
      <c r="J38" s="4"/>
      <c r="K38" s="4"/>
      <c r="L38" s="4"/>
      <c r="M38" s="4"/>
      <c r="N38" s="4"/>
      <c r="O38" s="4"/>
    </row>
    <row r="39" spans="2:15" customFormat="1" ht="15" x14ac:dyDescent="0.25">
      <c r="B39" s="4"/>
      <c r="C39" s="4"/>
      <c r="D39" s="4"/>
      <c r="E39" s="4"/>
      <c r="F39" s="4"/>
      <c r="G39" s="4"/>
      <c r="H39" s="4"/>
      <c r="I39" s="4"/>
      <c r="J39" s="4"/>
      <c r="K39" s="4"/>
      <c r="L39" s="4"/>
      <c r="M39" s="4"/>
      <c r="N39" s="4"/>
      <c r="O39" s="4"/>
    </row>
    <row r="40" spans="2:15" customFormat="1" ht="15" x14ac:dyDescent="0.25">
      <c r="B40" s="4"/>
      <c r="C40" s="4"/>
      <c r="D40" s="4"/>
      <c r="E40" s="4"/>
      <c r="F40" s="4"/>
      <c r="G40" s="4"/>
      <c r="H40" s="4"/>
      <c r="I40" s="4"/>
      <c r="J40" s="4"/>
      <c r="K40" s="4"/>
      <c r="L40" s="4"/>
      <c r="M40" s="4"/>
      <c r="N40" s="4"/>
      <c r="O40" s="4"/>
    </row>
    <row r="41" spans="2:15" customFormat="1" ht="15" x14ac:dyDescent="0.25">
      <c r="B41" s="4"/>
      <c r="C41" s="4"/>
      <c r="D41" s="4"/>
      <c r="E41" s="4"/>
      <c r="F41" s="4"/>
      <c r="G41" s="4"/>
      <c r="H41" s="4"/>
      <c r="I41" s="4"/>
      <c r="J41" s="4"/>
      <c r="K41" s="4"/>
      <c r="L41" s="4"/>
      <c r="M41" s="4"/>
      <c r="N41" s="4"/>
      <c r="O41" s="4"/>
    </row>
    <row r="42" spans="2:15" customFormat="1" ht="15" x14ac:dyDescent="0.25">
      <c r="B42" s="4"/>
      <c r="C42" s="4"/>
      <c r="D42" s="4"/>
      <c r="E42" s="4"/>
      <c r="F42" s="4"/>
      <c r="G42" s="4"/>
      <c r="H42" s="4"/>
      <c r="I42" s="4"/>
      <c r="J42" s="4"/>
      <c r="K42" s="4"/>
      <c r="L42" s="4"/>
      <c r="M42" s="4"/>
      <c r="N42" s="4"/>
      <c r="O42" s="4"/>
    </row>
    <row r="43" spans="2:15" customFormat="1" ht="15" x14ac:dyDescent="0.25">
      <c r="B43" s="4"/>
      <c r="C43" s="4"/>
      <c r="D43" s="4"/>
      <c r="E43" s="4"/>
      <c r="F43" s="4"/>
      <c r="G43" s="4"/>
      <c r="H43" s="4"/>
      <c r="I43" s="4"/>
      <c r="J43" s="4"/>
      <c r="K43" s="4"/>
      <c r="L43" s="4"/>
      <c r="M43" s="4"/>
      <c r="N43" s="4"/>
      <c r="O43" s="4"/>
    </row>
    <row r="44" spans="2:15" customFormat="1" ht="15" x14ac:dyDescent="0.25">
      <c r="B44" s="4"/>
      <c r="C44" s="4"/>
      <c r="D44" s="4"/>
      <c r="E44" s="4"/>
      <c r="F44" s="4"/>
      <c r="G44" s="4"/>
      <c r="H44" s="4"/>
      <c r="I44" s="4"/>
      <c r="J44" s="4"/>
      <c r="K44" s="4"/>
      <c r="L44" s="4"/>
      <c r="M44" s="4"/>
      <c r="N44" s="4"/>
      <c r="O44" s="4"/>
    </row>
    <row r="45" spans="2:15" customFormat="1" ht="15" x14ac:dyDescent="0.25">
      <c r="B45" s="5"/>
      <c r="C45" s="5"/>
      <c r="D45" s="5"/>
      <c r="E45" s="5"/>
      <c r="F45" s="5"/>
      <c r="G45" s="5"/>
      <c r="H45" s="5"/>
      <c r="I45" s="5"/>
      <c r="J45" s="5"/>
      <c r="K45" s="5"/>
      <c r="L45" s="5"/>
      <c r="M45" s="5"/>
      <c r="N45" s="5"/>
      <c r="O45" s="5"/>
    </row>
    <row r="46" spans="2:15" customFormat="1" ht="15" customHeight="1" x14ac:dyDescent="0.25">
      <c r="B46" s="6" t="s">
        <v>5</v>
      </c>
      <c r="C46" s="6"/>
      <c r="D46" s="6"/>
      <c r="E46" s="6"/>
      <c r="F46" s="6"/>
      <c r="G46" s="6"/>
      <c r="H46" s="6"/>
      <c r="I46" s="6"/>
      <c r="J46" s="6"/>
      <c r="K46" s="6"/>
      <c r="L46" s="6"/>
      <c r="M46" s="6"/>
      <c r="N46" s="6"/>
      <c r="O46" s="6"/>
    </row>
    <row r="47" spans="2:15" customFormat="1" ht="15" x14ac:dyDescent="0.25">
      <c r="B47" s="6"/>
      <c r="C47" s="6"/>
      <c r="D47" s="6"/>
      <c r="E47" s="6"/>
      <c r="F47" s="6"/>
      <c r="G47" s="6"/>
      <c r="H47" s="6"/>
      <c r="I47" s="6"/>
      <c r="J47" s="6"/>
      <c r="K47" s="6"/>
      <c r="L47" s="6"/>
      <c r="M47" s="6"/>
      <c r="N47" s="6"/>
      <c r="O47" s="6"/>
    </row>
    <row r="48" spans="2:15" customFormat="1" ht="15" x14ac:dyDescent="0.25">
      <c r="B48" s="6"/>
      <c r="C48" s="6"/>
      <c r="D48" s="6"/>
      <c r="E48" s="6"/>
      <c r="F48" s="6"/>
      <c r="G48" s="6"/>
      <c r="H48" s="6"/>
      <c r="I48" s="6"/>
      <c r="J48" s="6"/>
      <c r="K48" s="6"/>
      <c r="L48" s="6"/>
      <c r="M48" s="6"/>
      <c r="N48" s="6"/>
      <c r="O48" s="6"/>
    </row>
    <row r="49" spans="2:16" ht="15" x14ac:dyDescent="0.25">
      <c r="B49" s="6"/>
      <c r="C49" s="6"/>
      <c r="D49" s="6"/>
      <c r="E49" s="6"/>
      <c r="F49" s="6"/>
      <c r="G49" s="6"/>
      <c r="H49" s="6"/>
      <c r="I49" s="6"/>
      <c r="J49" s="6"/>
      <c r="K49" s="6"/>
      <c r="L49" s="6"/>
      <c r="M49" s="6"/>
      <c r="N49" s="6"/>
      <c r="O49" s="6"/>
      <c r="P49"/>
    </row>
    <row r="50" spans="2:16" ht="15" x14ac:dyDescent="0.25">
      <c r="B50" s="6"/>
      <c r="C50" s="6"/>
      <c r="D50" s="6"/>
      <c r="E50" s="6"/>
      <c r="F50" s="6"/>
      <c r="G50" s="6"/>
      <c r="H50" s="6"/>
      <c r="I50" s="6"/>
      <c r="J50" s="6"/>
      <c r="K50" s="6"/>
      <c r="L50" s="6"/>
      <c r="M50" s="6"/>
      <c r="N50" s="6"/>
      <c r="O50" s="6"/>
      <c r="P50" s="7"/>
    </row>
    <row r="51" spans="2:16" ht="15" customHeight="1" x14ac:dyDescent="0.25">
      <c r="B51" s="6"/>
      <c r="C51" s="6"/>
      <c r="D51" s="6"/>
      <c r="E51" s="6"/>
      <c r="F51" s="6"/>
      <c r="G51" s="6"/>
      <c r="H51" s="6"/>
      <c r="I51" s="6"/>
      <c r="J51" s="6"/>
      <c r="K51" s="6"/>
      <c r="L51" s="6"/>
      <c r="M51" s="6"/>
      <c r="N51" s="6"/>
      <c r="O51" s="6"/>
    </row>
    <row r="52" spans="2:16" ht="15" x14ac:dyDescent="0.25">
      <c r="B52" s="6"/>
      <c r="C52" s="6"/>
      <c r="D52" s="6"/>
      <c r="E52" s="6"/>
      <c r="F52" s="6"/>
      <c r="G52" s="6"/>
      <c r="H52" s="6"/>
      <c r="I52" s="6"/>
      <c r="J52" s="6"/>
      <c r="K52" s="6"/>
      <c r="L52" s="6"/>
      <c r="M52" s="6"/>
      <c r="N52" s="6"/>
      <c r="O52" s="6"/>
    </row>
    <row r="53" spans="2:16" ht="15" customHeight="1" x14ac:dyDescent="0.25">
      <c r="B53" s="6"/>
      <c r="C53" s="6"/>
      <c r="D53" s="6"/>
      <c r="E53" s="6"/>
      <c r="F53" s="6"/>
      <c r="G53" s="6"/>
      <c r="H53" s="6"/>
      <c r="I53" s="6"/>
      <c r="J53" s="6"/>
      <c r="K53" s="6"/>
      <c r="L53" s="6"/>
      <c r="M53" s="6"/>
      <c r="N53" s="6"/>
      <c r="O53" s="6"/>
    </row>
    <row r="54" spans="2:16" ht="15" customHeight="1" x14ac:dyDescent="0.25">
      <c r="B54" s="6"/>
      <c r="C54" s="6"/>
      <c r="D54" s="6"/>
      <c r="E54" s="6"/>
      <c r="F54" s="6"/>
      <c r="G54" s="6"/>
      <c r="H54" s="6"/>
      <c r="I54" s="6"/>
      <c r="J54" s="6"/>
      <c r="K54" s="6"/>
      <c r="L54" s="6"/>
      <c r="M54" s="6"/>
      <c r="N54" s="6"/>
      <c r="O54" s="6"/>
    </row>
    <row r="55" spans="2:16" ht="15" customHeight="1" x14ac:dyDescent="0.25"/>
    <row r="56" spans="2:16" ht="15" customHeight="1" x14ac:dyDescent="0.25">
      <c r="B56" s="9" t="s">
        <v>6</v>
      </c>
      <c r="C56" s="9"/>
      <c r="D56" s="9"/>
      <c r="E56" s="9"/>
      <c r="F56" s="9"/>
      <c r="G56" s="9"/>
      <c r="H56" s="9"/>
      <c r="I56" s="9"/>
      <c r="J56" s="9"/>
      <c r="K56" s="9"/>
      <c r="L56" s="9"/>
      <c r="M56" s="10"/>
      <c r="N56" s="11"/>
      <c r="O56" s="12"/>
    </row>
    <row r="57" spans="2:16" ht="15" customHeight="1" x14ac:dyDescent="0.25">
      <c r="B57" s="13" t="s">
        <v>7</v>
      </c>
      <c r="C57" s="13"/>
      <c r="D57" s="13"/>
      <c r="E57" s="13"/>
      <c r="F57" s="13"/>
      <c r="G57" s="13"/>
      <c r="H57" s="13"/>
      <c r="I57" s="13"/>
      <c r="J57" s="13"/>
      <c r="K57" s="13"/>
      <c r="L57" s="13"/>
      <c r="M57" s="13"/>
      <c r="N57" s="13"/>
      <c r="O57" s="13"/>
    </row>
    <row r="58" spans="2:16" ht="15" customHeight="1" x14ac:dyDescent="0.25"/>
    <row r="59" spans="2:16" ht="15" customHeight="1" x14ac:dyDescent="0.25"/>
    <row r="60" spans="2:16" ht="15" customHeight="1" x14ac:dyDescent="0.25"/>
    <row r="61" spans="2:16" ht="15" hidden="1" customHeight="1" x14ac:dyDescent="0.25"/>
    <row r="62" spans="2:16" ht="15" hidden="1" customHeight="1" x14ac:dyDescent="0.25"/>
    <row r="63" spans="2:16" ht="15" hidden="1" customHeight="1" x14ac:dyDescent="0.25"/>
    <row r="64" spans="2:16"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x14ac:dyDescent="0.25"/>
    <row r="97" ht="15" hidden="1" x14ac:dyDescent="0.25"/>
    <row r="98" ht="15" hidden="1" x14ac:dyDescent="0.25"/>
    <row r="99" ht="15" hidden="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sheetData>
  <sheetProtection algorithmName="SHA-512" hashValue="7qb33TmpiSn2Psdm+vKnqBvC3d+gP/8V72lXjuhe9jydDP9CtdHo4hCgwD/xWjjlCKKXJQ3rVMSROVCehXS4tg==" saltValue="LYF+j+AzQwYPPB3mmOuL6Q==" spinCount="100000" sheet="1" objects="1" scenarios="1" selectLockedCells="1"/>
  <mergeCells count="10">
    <mergeCell ref="B46:O54"/>
    <mergeCell ref="B56:M56"/>
    <mergeCell ref="N56:O56"/>
    <mergeCell ref="B57:O57"/>
    <mergeCell ref="B5:O5"/>
    <mergeCell ref="B7:O7"/>
    <mergeCell ref="B9:O21"/>
    <mergeCell ref="B22:O29"/>
    <mergeCell ref="B31:O31"/>
    <mergeCell ref="B33:O45"/>
  </mergeCells>
  <conditionalFormatting sqref="B22:O29 B46:O54">
    <cfRule type="expression" dxfId="3" priority="1">
      <formula>$N$56="mostrar"</formula>
    </cfRule>
  </conditionalFormatting>
  <printOptions horizontalCentered="1"/>
  <pageMargins left="0.70866141732283472" right="0.70866141732283472" top="0.74803149606299213" bottom="0.74803149606299213" header="0.31496062992125984" footer="0.31496062992125984"/>
  <pageSetup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64EA4-6FB7-4AFA-A005-A002AC73D103}">
  <dimension ref="A1:T127"/>
  <sheetViews>
    <sheetView showGridLines="0" showRowColHeaders="0" showRuler="0" showWhiteSpace="0" zoomScale="130" zoomScaleNormal="130" workbookViewId="0">
      <selection activeCell="B9" sqref="B9:O21"/>
    </sheetView>
  </sheetViews>
  <sheetFormatPr baseColWidth="10" defaultColWidth="0" defaultRowHeight="0" customHeight="1" zeroHeight="1" x14ac:dyDescent="0.25"/>
  <cols>
    <col min="1" max="1" width="3.5703125" customWidth="1"/>
    <col min="2" max="4" width="5.7109375" style="8" customWidth="1"/>
    <col min="5" max="5" width="6.28515625" style="8" customWidth="1"/>
    <col min="6" max="8" width="5.7109375" style="8" customWidth="1"/>
    <col min="9" max="9" width="6.28515625" style="8" customWidth="1"/>
    <col min="10" max="15" width="5.7109375" style="8" customWidth="1"/>
    <col min="16" max="16" width="4.85546875" style="8" customWidth="1"/>
    <col min="17" max="17" width="8" hidden="1" customWidth="1"/>
    <col min="18" max="20" width="6.5703125" hidden="1" customWidth="1"/>
    <col min="21" max="16384" width="10.85546875" hidden="1"/>
  </cols>
  <sheetData>
    <row r="1" spans="2:17" ht="15" x14ac:dyDescent="0.25">
      <c r="B1"/>
      <c r="C1"/>
      <c r="D1"/>
      <c r="E1"/>
      <c r="F1"/>
      <c r="G1"/>
      <c r="H1"/>
      <c r="I1"/>
      <c r="J1"/>
      <c r="K1"/>
      <c r="L1"/>
      <c r="M1"/>
      <c r="N1"/>
      <c r="O1"/>
      <c r="P1"/>
    </row>
    <row r="2" spans="2:17" ht="15" x14ac:dyDescent="0.25">
      <c r="B2" s="1"/>
      <c r="C2" s="1"/>
      <c r="D2" s="1"/>
      <c r="E2" s="1"/>
      <c r="F2" s="1"/>
      <c r="G2" s="1"/>
      <c r="H2" s="1"/>
      <c r="I2" s="1"/>
      <c r="J2" s="1"/>
      <c r="K2" s="1"/>
      <c r="L2" s="1"/>
      <c r="M2" s="1"/>
      <c r="N2" s="1"/>
      <c r="O2" s="1"/>
      <c r="P2" s="1"/>
      <c r="Q2" s="1"/>
    </row>
    <row r="3" spans="2:17" ht="15" x14ac:dyDescent="0.25">
      <c r="B3" s="1"/>
      <c r="C3" s="1"/>
      <c r="D3" s="1"/>
      <c r="E3" s="1"/>
      <c r="F3" s="1"/>
      <c r="G3" s="1"/>
      <c r="H3" s="1"/>
      <c r="I3" s="1"/>
      <c r="J3" s="1"/>
      <c r="K3" s="1"/>
      <c r="L3" s="1"/>
      <c r="M3" s="1"/>
      <c r="N3" s="1"/>
      <c r="O3" s="1"/>
      <c r="P3" s="1"/>
      <c r="Q3" s="1"/>
    </row>
    <row r="4" spans="2:17" ht="5.0999999999999996" customHeight="1" x14ac:dyDescent="0.25">
      <c r="B4" s="1"/>
      <c r="C4" s="1"/>
      <c r="D4" s="1"/>
      <c r="E4" s="1"/>
      <c r="F4" s="1"/>
      <c r="G4" s="1"/>
      <c r="H4" s="1"/>
      <c r="I4" s="1"/>
      <c r="J4" s="1"/>
      <c r="K4" s="1"/>
      <c r="L4" s="1"/>
      <c r="M4" s="1"/>
      <c r="N4" s="1"/>
      <c r="O4" s="1"/>
      <c r="P4" s="1"/>
      <c r="Q4" s="1"/>
    </row>
    <row r="5" spans="2:17" ht="15" x14ac:dyDescent="0.25">
      <c r="B5" s="2" t="s">
        <v>0</v>
      </c>
      <c r="C5" s="2"/>
      <c r="D5" s="2"/>
      <c r="E5" s="2"/>
      <c r="F5" s="2"/>
      <c r="G5" s="2"/>
      <c r="H5" s="2"/>
      <c r="I5" s="2"/>
      <c r="J5" s="2"/>
      <c r="K5" s="2"/>
      <c r="L5" s="2"/>
      <c r="M5" s="2"/>
      <c r="N5" s="2"/>
      <c r="O5" s="2"/>
      <c r="P5"/>
    </row>
    <row r="6" spans="2:17" ht="6.95" customHeight="1" x14ac:dyDescent="0.25">
      <c r="B6"/>
      <c r="C6"/>
      <c r="D6"/>
      <c r="E6"/>
      <c r="F6"/>
      <c r="G6"/>
      <c r="H6"/>
      <c r="I6"/>
      <c r="J6"/>
      <c r="K6"/>
      <c r="L6"/>
      <c r="M6"/>
      <c r="N6"/>
      <c r="O6"/>
      <c r="P6"/>
    </row>
    <row r="7" spans="2:17" ht="15" customHeight="1" x14ac:dyDescent="0.25">
      <c r="B7" s="3" t="s">
        <v>1</v>
      </c>
      <c r="C7" s="3"/>
      <c r="D7" s="3"/>
      <c r="E7" s="3"/>
      <c r="F7" s="3"/>
      <c r="G7" s="3"/>
      <c r="H7" s="3"/>
      <c r="I7" s="3"/>
      <c r="J7" s="3"/>
      <c r="K7" s="3"/>
      <c r="L7" s="3"/>
      <c r="M7" s="3"/>
      <c r="N7" s="3"/>
      <c r="O7" s="3"/>
      <c r="P7"/>
    </row>
    <row r="8" spans="2:17" ht="6.95" customHeight="1" x14ac:dyDescent="0.25">
      <c r="B8"/>
      <c r="C8"/>
      <c r="D8"/>
      <c r="E8"/>
      <c r="F8"/>
      <c r="G8"/>
      <c r="H8"/>
      <c r="I8"/>
      <c r="J8"/>
      <c r="K8"/>
      <c r="L8"/>
      <c r="M8"/>
      <c r="N8"/>
      <c r="O8"/>
      <c r="P8"/>
    </row>
    <row r="9" spans="2:17" ht="15" customHeight="1" x14ac:dyDescent="0.25">
      <c r="B9" s="14" t="s">
        <v>3</v>
      </c>
      <c r="C9" s="14"/>
      <c r="D9" s="14"/>
      <c r="E9" s="14"/>
      <c r="F9" s="14"/>
      <c r="G9" s="14"/>
      <c r="H9" s="14"/>
      <c r="I9" s="14"/>
      <c r="J9" s="14"/>
      <c r="K9" s="14"/>
      <c r="L9" s="14"/>
      <c r="M9" s="14"/>
      <c r="N9" s="14"/>
      <c r="O9" s="14"/>
      <c r="P9"/>
    </row>
    <row r="10" spans="2:17" ht="15" x14ac:dyDescent="0.25">
      <c r="B10" s="14"/>
      <c r="C10" s="14"/>
      <c r="D10" s="14"/>
      <c r="E10" s="14"/>
      <c r="F10" s="14"/>
      <c r="G10" s="14"/>
      <c r="H10" s="14"/>
      <c r="I10" s="14"/>
      <c r="J10" s="14"/>
      <c r="K10" s="14"/>
      <c r="L10" s="14"/>
      <c r="M10" s="14"/>
      <c r="N10" s="14"/>
      <c r="O10" s="14"/>
      <c r="P10"/>
    </row>
    <row r="11" spans="2:17" ht="15" x14ac:dyDescent="0.25">
      <c r="B11" s="14"/>
      <c r="C11" s="14"/>
      <c r="D11" s="14"/>
      <c r="E11" s="14"/>
      <c r="F11" s="14"/>
      <c r="G11" s="14"/>
      <c r="H11" s="14"/>
      <c r="I11" s="14"/>
      <c r="J11" s="14"/>
      <c r="K11" s="14"/>
      <c r="L11" s="14"/>
      <c r="M11" s="14"/>
      <c r="N11" s="14"/>
      <c r="O11" s="14"/>
      <c r="P11"/>
    </row>
    <row r="12" spans="2:17" ht="15" x14ac:dyDescent="0.25">
      <c r="B12" s="14"/>
      <c r="C12" s="14"/>
      <c r="D12" s="14"/>
      <c r="E12" s="14"/>
      <c r="F12" s="14"/>
      <c r="G12" s="14"/>
      <c r="H12" s="14"/>
      <c r="I12" s="14"/>
      <c r="J12" s="14"/>
      <c r="K12" s="14"/>
      <c r="L12" s="14"/>
      <c r="M12" s="14"/>
      <c r="N12" s="14"/>
      <c r="O12" s="14"/>
      <c r="P12"/>
    </row>
    <row r="13" spans="2:17" ht="15" x14ac:dyDescent="0.25">
      <c r="B13" s="14"/>
      <c r="C13" s="14"/>
      <c r="D13" s="14"/>
      <c r="E13" s="14"/>
      <c r="F13" s="14"/>
      <c r="G13" s="14"/>
      <c r="H13" s="14"/>
      <c r="I13" s="14"/>
      <c r="J13" s="14"/>
      <c r="K13" s="14"/>
      <c r="L13" s="14"/>
      <c r="M13" s="14"/>
      <c r="N13" s="14"/>
      <c r="O13" s="14"/>
      <c r="P13"/>
    </row>
    <row r="14" spans="2:17" ht="15" x14ac:dyDescent="0.25">
      <c r="B14" s="14"/>
      <c r="C14" s="14"/>
      <c r="D14" s="14"/>
      <c r="E14" s="14"/>
      <c r="F14" s="14"/>
      <c r="G14" s="14"/>
      <c r="H14" s="14"/>
      <c r="I14" s="14"/>
      <c r="J14" s="14"/>
      <c r="K14" s="14"/>
      <c r="L14" s="14"/>
      <c r="M14" s="14"/>
      <c r="N14" s="14"/>
      <c r="O14" s="14"/>
      <c r="P14"/>
    </row>
    <row r="15" spans="2:17" ht="15" x14ac:dyDescent="0.25">
      <c r="B15" s="14"/>
      <c r="C15" s="14"/>
      <c r="D15" s="14"/>
      <c r="E15" s="14"/>
      <c r="F15" s="14"/>
      <c r="G15" s="14"/>
      <c r="H15" s="14"/>
      <c r="I15" s="14"/>
      <c r="J15" s="14"/>
      <c r="K15" s="14"/>
      <c r="L15" s="14"/>
      <c r="M15" s="14"/>
      <c r="N15" s="14"/>
      <c r="O15" s="14"/>
      <c r="P15"/>
    </row>
    <row r="16" spans="2:17" ht="15" x14ac:dyDescent="0.25">
      <c r="B16" s="14"/>
      <c r="C16" s="14"/>
      <c r="D16" s="14"/>
      <c r="E16" s="14"/>
      <c r="F16" s="14"/>
      <c r="G16" s="14"/>
      <c r="H16" s="14"/>
      <c r="I16" s="14"/>
      <c r="J16" s="14"/>
      <c r="K16" s="14"/>
      <c r="L16" s="14"/>
      <c r="M16" s="14"/>
      <c r="N16" s="14"/>
      <c r="O16" s="14"/>
      <c r="P16"/>
    </row>
    <row r="17" spans="2:15" customFormat="1" ht="15" x14ac:dyDescent="0.25">
      <c r="B17" s="14"/>
      <c r="C17" s="14"/>
      <c r="D17" s="14"/>
      <c r="E17" s="14"/>
      <c r="F17" s="14"/>
      <c r="G17" s="14"/>
      <c r="H17" s="14"/>
      <c r="I17" s="14"/>
      <c r="J17" s="14"/>
      <c r="K17" s="14"/>
      <c r="L17" s="14"/>
      <c r="M17" s="14"/>
      <c r="N17" s="14"/>
      <c r="O17" s="14"/>
    </row>
    <row r="18" spans="2:15" customFormat="1" ht="15" x14ac:dyDescent="0.25">
      <c r="B18" s="14"/>
      <c r="C18" s="14"/>
      <c r="D18" s="14"/>
      <c r="E18" s="14"/>
      <c r="F18" s="14"/>
      <c r="G18" s="14"/>
      <c r="H18" s="14"/>
      <c r="I18" s="14"/>
      <c r="J18" s="14"/>
      <c r="K18" s="14"/>
      <c r="L18" s="14"/>
      <c r="M18" s="14"/>
      <c r="N18" s="14"/>
      <c r="O18" s="14"/>
    </row>
    <row r="19" spans="2:15" customFormat="1" ht="15" x14ac:dyDescent="0.25">
      <c r="B19" s="14"/>
      <c r="C19" s="14"/>
      <c r="D19" s="14"/>
      <c r="E19" s="14"/>
      <c r="F19" s="14"/>
      <c r="G19" s="14"/>
      <c r="H19" s="14"/>
      <c r="I19" s="14"/>
      <c r="J19" s="14"/>
      <c r="K19" s="14"/>
      <c r="L19" s="14"/>
      <c r="M19" s="14"/>
      <c r="N19" s="14"/>
      <c r="O19" s="14"/>
    </row>
    <row r="20" spans="2:15" customFormat="1" ht="15" x14ac:dyDescent="0.25">
      <c r="B20" s="14"/>
      <c r="C20" s="14"/>
      <c r="D20" s="14"/>
      <c r="E20" s="14"/>
      <c r="F20" s="14"/>
      <c r="G20" s="14"/>
      <c r="H20" s="14"/>
      <c r="I20" s="14"/>
      <c r="J20" s="14"/>
      <c r="K20" s="14"/>
      <c r="L20" s="14"/>
      <c r="M20" s="14"/>
      <c r="N20" s="14"/>
      <c r="O20" s="14"/>
    </row>
    <row r="21" spans="2:15" customFormat="1" ht="15" x14ac:dyDescent="0.25">
      <c r="B21" s="15"/>
      <c r="C21" s="15"/>
      <c r="D21" s="15"/>
      <c r="E21" s="15"/>
      <c r="F21" s="15"/>
      <c r="G21" s="15"/>
      <c r="H21" s="15"/>
      <c r="I21" s="15"/>
      <c r="J21" s="15"/>
      <c r="K21" s="15"/>
      <c r="L21" s="15"/>
      <c r="M21" s="15"/>
      <c r="N21" s="15"/>
      <c r="O21" s="15"/>
    </row>
    <row r="22" spans="2:15" customFormat="1" ht="15" customHeight="1" x14ac:dyDescent="0.25">
      <c r="B22" s="6"/>
      <c r="C22" s="6"/>
      <c r="D22" s="6"/>
      <c r="E22" s="6"/>
      <c r="F22" s="6"/>
      <c r="G22" s="6"/>
      <c r="H22" s="6"/>
      <c r="I22" s="6"/>
      <c r="J22" s="6"/>
      <c r="K22" s="6"/>
      <c r="L22" s="6"/>
      <c r="M22" s="6"/>
      <c r="N22" s="6"/>
      <c r="O22" s="6"/>
    </row>
    <row r="23" spans="2:15" customFormat="1" ht="15" x14ac:dyDescent="0.25">
      <c r="B23" s="6"/>
      <c r="C23" s="6"/>
      <c r="D23" s="6"/>
      <c r="E23" s="6"/>
      <c r="F23" s="6"/>
      <c r="G23" s="6"/>
      <c r="H23" s="6"/>
      <c r="I23" s="6"/>
      <c r="J23" s="6"/>
      <c r="K23" s="6"/>
      <c r="L23" s="6"/>
      <c r="M23" s="6"/>
      <c r="N23" s="6"/>
      <c r="O23" s="6"/>
    </row>
    <row r="24" spans="2:15" customFormat="1" ht="15" x14ac:dyDescent="0.25">
      <c r="B24" s="6"/>
      <c r="C24" s="6"/>
      <c r="D24" s="6"/>
      <c r="E24" s="6"/>
      <c r="F24" s="6"/>
      <c r="G24" s="6"/>
      <c r="H24" s="6"/>
      <c r="I24" s="6"/>
      <c r="J24" s="6"/>
      <c r="K24" s="6"/>
      <c r="L24" s="6"/>
      <c r="M24" s="6"/>
      <c r="N24" s="6"/>
      <c r="O24" s="6"/>
    </row>
    <row r="25" spans="2:15" customFormat="1" ht="15" x14ac:dyDescent="0.25">
      <c r="B25" s="6"/>
      <c r="C25" s="6"/>
      <c r="D25" s="6"/>
      <c r="E25" s="6"/>
      <c r="F25" s="6"/>
      <c r="G25" s="6"/>
      <c r="H25" s="6"/>
      <c r="I25" s="6"/>
      <c r="J25" s="6"/>
      <c r="K25" s="6"/>
      <c r="L25" s="6"/>
      <c r="M25" s="6"/>
      <c r="N25" s="6"/>
      <c r="O25" s="6"/>
    </row>
    <row r="26" spans="2:15" customFormat="1" ht="15" x14ac:dyDescent="0.25">
      <c r="B26" s="6"/>
      <c r="C26" s="6"/>
      <c r="D26" s="6"/>
      <c r="E26" s="6"/>
      <c r="F26" s="6"/>
      <c r="G26" s="6"/>
      <c r="H26" s="6"/>
      <c r="I26" s="6"/>
      <c r="J26" s="6"/>
      <c r="K26" s="6"/>
      <c r="L26" s="6"/>
      <c r="M26" s="6"/>
      <c r="N26" s="6"/>
      <c r="O26" s="6"/>
    </row>
    <row r="27" spans="2:15" customFormat="1" ht="15" x14ac:dyDescent="0.25">
      <c r="B27" s="6"/>
      <c r="C27" s="6"/>
      <c r="D27" s="6"/>
      <c r="E27" s="6"/>
      <c r="F27" s="6"/>
      <c r="G27" s="6"/>
      <c r="H27" s="6"/>
      <c r="I27" s="6"/>
      <c r="J27" s="6"/>
      <c r="K27" s="6"/>
      <c r="L27" s="6"/>
      <c r="M27" s="6"/>
      <c r="N27" s="6"/>
      <c r="O27" s="6"/>
    </row>
    <row r="28" spans="2:15" customFormat="1" ht="15" x14ac:dyDescent="0.25">
      <c r="B28" s="6"/>
      <c r="C28" s="6"/>
      <c r="D28" s="6"/>
      <c r="E28" s="6"/>
      <c r="F28" s="6"/>
      <c r="G28" s="6"/>
      <c r="H28" s="6"/>
      <c r="I28" s="6"/>
      <c r="J28" s="6"/>
      <c r="K28" s="6"/>
      <c r="L28" s="6"/>
      <c r="M28" s="6"/>
      <c r="N28" s="6"/>
      <c r="O28" s="6"/>
    </row>
    <row r="29" spans="2:15" customFormat="1" ht="15" x14ac:dyDescent="0.25">
      <c r="B29" s="6"/>
      <c r="C29" s="6"/>
      <c r="D29" s="6"/>
      <c r="E29" s="6"/>
      <c r="F29" s="6"/>
      <c r="G29" s="6"/>
      <c r="H29" s="6"/>
      <c r="I29" s="6"/>
      <c r="J29" s="6"/>
      <c r="K29" s="6"/>
      <c r="L29" s="6"/>
      <c r="M29" s="6"/>
      <c r="N29" s="6"/>
      <c r="O29" s="6"/>
    </row>
    <row r="30" spans="2:15" customFormat="1" ht="15" x14ac:dyDescent="0.25"/>
    <row r="31" spans="2:15" customFormat="1" ht="15" customHeight="1" x14ac:dyDescent="0.25">
      <c r="B31" s="3" t="s">
        <v>4</v>
      </c>
      <c r="C31" s="3"/>
      <c r="D31" s="3"/>
      <c r="E31" s="3"/>
      <c r="F31" s="3"/>
      <c r="G31" s="3"/>
      <c r="H31" s="3"/>
      <c r="I31" s="3"/>
      <c r="J31" s="3"/>
      <c r="K31" s="3"/>
      <c r="L31" s="3"/>
      <c r="M31" s="3"/>
      <c r="N31" s="3"/>
      <c r="O31" s="3"/>
    </row>
    <row r="32" spans="2:15" customFormat="1" ht="6.95" customHeight="1" x14ac:dyDescent="0.25"/>
    <row r="33" spans="2:15" customFormat="1" ht="15" customHeight="1" x14ac:dyDescent="0.25">
      <c r="B33" s="14" t="s">
        <v>5</v>
      </c>
      <c r="C33" s="14"/>
      <c r="D33" s="14"/>
      <c r="E33" s="14"/>
      <c r="F33" s="14"/>
      <c r="G33" s="14"/>
      <c r="H33" s="14"/>
      <c r="I33" s="14"/>
      <c r="J33" s="14"/>
      <c r="K33" s="14"/>
      <c r="L33" s="14"/>
      <c r="M33" s="14"/>
      <c r="N33" s="14"/>
      <c r="O33" s="14"/>
    </row>
    <row r="34" spans="2:15" customFormat="1" ht="15" x14ac:dyDescent="0.25">
      <c r="B34" s="14"/>
      <c r="C34" s="14"/>
      <c r="D34" s="14"/>
      <c r="E34" s="14"/>
      <c r="F34" s="14"/>
      <c r="G34" s="14"/>
      <c r="H34" s="14"/>
      <c r="I34" s="14"/>
      <c r="J34" s="14"/>
      <c r="K34" s="14"/>
      <c r="L34" s="14"/>
      <c r="M34" s="14"/>
      <c r="N34" s="14"/>
      <c r="O34" s="14"/>
    </row>
    <row r="35" spans="2:15" customFormat="1" ht="15" x14ac:dyDescent="0.25">
      <c r="B35" s="14"/>
      <c r="C35" s="14"/>
      <c r="D35" s="14"/>
      <c r="E35" s="14"/>
      <c r="F35" s="14"/>
      <c r="G35" s="14"/>
      <c r="H35" s="14"/>
      <c r="I35" s="14"/>
      <c r="J35" s="14"/>
      <c r="K35" s="14"/>
      <c r="L35" s="14"/>
      <c r="M35" s="14"/>
      <c r="N35" s="14"/>
      <c r="O35" s="14"/>
    </row>
    <row r="36" spans="2:15" customFormat="1" ht="15" x14ac:dyDescent="0.25">
      <c r="B36" s="14"/>
      <c r="C36" s="14"/>
      <c r="D36" s="14"/>
      <c r="E36" s="14"/>
      <c r="F36" s="14"/>
      <c r="G36" s="14"/>
      <c r="H36" s="14"/>
      <c r="I36" s="14"/>
      <c r="J36" s="14"/>
      <c r="K36" s="14"/>
      <c r="L36" s="14"/>
      <c r="M36" s="14"/>
      <c r="N36" s="14"/>
      <c r="O36" s="14"/>
    </row>
    <row r="37" spans="2:15" customFormat="1" ht="15" x14ac:dyDescent="0.25">
      <c r="B37" s="14"/>
      <c r="C37" s="14"/>
      <c r="D37" s="14"/>
      <c r="E37" s="14"/>
      <c r="F37" s="14"/>
      <c r="G37" s="14"/>
      <c r="H37" s="14"/>
      <c r="I37" s="14"/>
      <c r="J37" s="14"/>
      <c r="K37" s="14"/>
      <c r="L37" s="14"/>
      <c r="M37" s="14"/>
      <c r="N37" s="14"/>
      <c r="O37" s="14"/>
    </row>
    <row r="38" spans="2:15" customFormat="1" ht="15" x14ac:dyDescent="0.25">
      <c r="B38" s="14"/>
      <c r="C38" s="14"/>
      <c r="D38" s="14"/>
      <c r="E38" s="14"/>
      <c r="F38" s="14"/>
      <c r="G38" s="14"/>
      <c r="H38" s="14"/>
      <c r="I38" s="14"/>
      <c r="J38" s="14"/>
      <c r="K38" s="14"/>
      <c r="L38" s="14"/>
      <c r="M38" s="14"/>
      <c r="N38" s="14"/>
      <c r="O38" s="14"/>
    </row>
    <row r="39" spans="2:15" customFormat="1" ht="15" x14ac:dyDescent="0.25">
      <c r="B39" s="14"/>
      <c r="C39" s="14"/>
      <c r="D39" s="14"/>
      <c r="E39" s="14"/>
      <c r="F39" s="14"/>
      <c r="G39" s="14"/>
      <c r="H39" s="14"/>
      <c r="I39" s="14"/>
      <c r="J39" s="14"/>
      <c r="K39" s="14"/>
      <c r="L39" s="14"/>
      <c r="M39" s="14"/>
      <c r="N39" s="14"/>
      <c r="O39" s="14"/>
    </row>
    <row r="40" spans="2:15" customFormat="1" ht="15" x14ac:dyDescent="0.25">
      <c r="B40" s="14"/>
      <c r="C40" s="14"/>
      <c r="D40" s="14"/>
      <c r="E40" s="14"/>
      <c r="F40" s="14"/>
      <c r="G40" s="14"/>
      <c r="H40" s="14"/>
      <c r="I40" s="14"/>
      <c r="J40" s="14"/>
      <c r="K40" s="14"/>
      <c r="L40" s="14"/>
      <c r="M40" s="14"/>
      <c r="N40" s="14"/>
      <c r="O40" s="14"/>
    </row>
    <row r="41" spans="2:15" customFormat="1" ht="15" x14ac:dyDescent="0.25">
      <c r="B41" s="14"/>
      <c r="C41" s="14"/>
      <c r="D41" s="14"/>
      <c r="E41" s="14"/>
      <c r="F41" s="14"/>
      <c r="G41" s="14"/>
      <c r="H41" s="14"/>
      <c r="I41" s="14"/>
      <c r="J41" s="14"/>
      <c r="K41" s="14"/>
      <c r="L41" s="14"/>
      <c r="M41" s="14"/>
      <c r="N41" s="14"/>
      <c r="O41" s="14"/>
    </row>
    <row r="42" spans="2:15" customFormat="1" ht="15" x14ac:dyDescent="0.25">
      <c r="B42" s="14"/>
      <c r="C42" s="14"/>
      <c r="D42" s="14"/>
      <c r="E42" s="14"/>
      <c r="F42" s="14"/>
      <c r="G42" s="14"/>
      <c r="H42" s="14"/>
      <c r="I42" s="14"/>
      <c r="J42" s="14"/>
      <c r="K42" s="14"/>
      <c r="L42" s="14"/>
      <c r="M42" s="14"/>
      <c r="N42" s="14"/>
      <c r="O42" s="14"/>
    </row>
    <row r="43" spans="2:15" customFormat="1" ht="15" x14ac:dyDescent="0.25">
      <c r="B43" s="14"/>
      <c r="C43" s="14"/>
      <c r="D43" s="14"/>
      <c r="E43" s="14"/>
      <c r="F43" s="14"/>
      <c r="G43" s="14"/>
      <c r="H43" s="14"/>
      <c r="I43" s="14"/>
      <c r="J43" s="14"/>
      <c r="K43" s="14"/>
      <c r="L43" s="14"/>
      <c r="M43" s="14"/>
      <c r="N43" s="14"/>
      <c r="O43" s="14"/>
    </row>
    <row r="44" spans="2:15" customFormat="1" ht="15" x14ac:dyDescent="0.25">
      <c r="B44" s="14"/>
      <c r="C44" s="14"/>
      <c r="D44" s="14"/>
      <c r="E44" s="14"/>
      <c r="F44" s="14"/>
      <c r="G44" s="14"/>
      <c r="H44" s="14"/>
      <c r="I44" s="14"/>
      <c r="J44" s="14"/>
      <c r="K44" s="14"/>
      <c r="L44" s="14"/>
      <c r="M44" s="14"/>
      <c r="N44" s="14"/>
      <c r="O44" s="14"/>
    </row>
    <row r="45" spans="2:15" customFormat="1" ht="15" x14ac:dyDescent="0.25">
      <c r="B45" s="15"/>
      <c r="C45" s="15"/>
      <c r="D45" s="15"/>
      <c r="E45" s="15"/>
      <c r="F45" s="15"/>
      <c r="G45" s="15"/>
      <c r="H45" s="15"/>
      <c r="I45" s="15"/>
      <c r="J45" s="15"/>
      <c r="K45" s="15"/>
      <c r="L45" s="15"/>
      <c r="M45" s="15"/>
      <c r="N45" s="15"/>
      <c r="O45" s="15"/>
    </row>
    <row r="46" spans="2:15" customFormat="1" ht="15" customHeight="1" x14ac:dyDescent="0.25">
      <c r="B46" s="6"/>
      <c r="C46" s="6"/>
      <c r="D46" s="6"/>
      <c r="E46" s="6"/>
      <c r="F46" s="6"/>
      <c r="G46" s="6"/>
      <c r="H46" s="6"/>
      <c r="I46" s="6"/>
      <c r="J46" s="6"/>
      <c r="K46" s="6"/>
      <c r="L46" s="6"/>
      <c r="M46" s="6"/>
      <c r="N46" s="6"/>
      <c r="O46" s="6"/>
    </row>
    <row r="47" spans="2:15" customFormat="1" ht="15" x14ac:dyDescent="0.25">
      <c r="B47" s="6"/>
      <c r="C47" s="6"/>
      <c r="D47" s="6"/>
      <c r="E47" s="6"/>
      <c r="F47" s="6"/>
      <c r="G47" s="6"/>
      <c r="H47" s="6"/>
      <c r="I47" s="6"/>
      <c r="J47" s="6"/>
      <c r="K47" s="6"/>
      <c r="L47" s="6"/>
      <c r="M47" s="6"/>
      <c r="N47" s="6"/>
      <c r="O47" s="6"/>
    </row>
    <row r="48" spans="2:15" customFormat="1" ht="15" x14ac:dyDescent="0.25">
      <c r="B48" s="6"/>
      <c r="C48" s="6"/>
      <c r="D48" s="6"/>
      <c r="E48" s="6"/>
      <c r="F48" s="6"/>
      <c r="G48" s="6"/>
      <c r="H48" s="6"/>
      <c r="I48" s="6"/>
      <c r="J48" s="6"/>
      <c r="K48" s="6"/>
      <c r="L48" s="6"/>
      <c r="M48" s="6"/>
      <c r="N48" s="6"/>
      <c r="O48" s="6"/>
    </row>
    <row r="49" spans="2:16" ht="15" x14ac:dyDescent="0.25">
      <c r="B49" s="6"/>
      <c r="C49" s="6"/>
      <c r="D49" s="6"/>
      <c r="E49" s="6"/>
      <c r="F49" s="6"/>
      <c r="G49" s="6"/>
      <c r="H49" s="6"/>
      <c r="I49" s="6"/>
      <c r="J49" s="6"/>
      <c r="K49" s="6"/>
      <c r="L49" s="6"/>
      <c r="M49" s="6"/>
      <c r="N49" s="6"/>
      <c r="O49" s="6"/>
      <c r="P49"/>
    </row>
    <row r="50" spans="2:16" ht="15" x14ac:dyDescent="0.25">
      <c r="B50" s="6"/>
      <c r="C50" s="6"/>
      <c r="D50" s="6"/>
      <c r="E50" s="6"/>
      <c r="F50" s="6"/>
      <c r="G50" s="6"/>
      <c r="H50" s="6"/>
      <c r="I50" s="6"/>
      <c r="J50" s="6"/>
      <c r="K50" s="6"/>
      <c r="L50" s="6"/>
      <c r="M50" s="6"/>
      <c r="N50" s="6"/>
      <c r="O50" s="6"/>
      <c r="P50" s="7"/>
    </row>
    <row r="51" spans="2:16" ht="15" customHeight="1" x14ac:dyDescent="0.25">
      <c r="B51" s="6"/>
      <c r="C51" s="6"/>
      <c r="D51" s="6"/>
      <c r="E51" s="6"/>
      <c r="F51" s="6"/>
      <c r="G51" s="6"/>
      <c r="H51" s="6"/>
      <c r="I51" s="6"/>
      <c r="J51" s="6"/>
      <c r="K51" s="6"/>
      <c r="L51" s="6"/>
      <c r="M51" s="6"/>
      <c r="N51" s="6"/>
      <c r="O51" s="6"/>
    </row>
    <row r="52" spans="2:16" ht="15" x14ac:dyDescent="0.25">
      <c r="B52" s="6"/>
      <c r="C52" s="6"/>
      <c r="D52" s="6"/>
      <c r="E52" s="6"/>
      <c r="F52" s="6"/>
      <c r="G52" s="6"/>
      <c r="H52" s="6"/>
      <c r="I52" s="6"/>
      <c r="J52" s="6"/>
      <c r="K52" s="6"/>
      <c r="L52" s="6"/>
      <c r="M52" s="6"/>
      <c r="N52" s="6"/>
      <c r="O52" s="6"/>
    </row>
    <row r="53" spans="2:16" ht="15" customHeight="1" x14ac:dyDescent="0.25">
      <c r="B53" s="6"/>
      <c r="C53" s="6"/>
      <c r="D53" s="6"/>
      <c r="E53" s="6"/>
      <c r="F53" s="6"/>
      <c r="G53" s="6"/>
      <c r="H53" s="6"/>
      <c r="I53" s="6"/>
      <c r="J53" s="6"/>
      <c r="K53" s="6"/>
      <c r="L53" s="6"/>
      <c r="M53" s="6"/>
      <c r="N53" s="6"/>
      <c r="O53" s="6"/>
    </row>
    <row r="54" spans="2:16" ht="15" customHeight="1" x14ac:dyDescent="0.25">
      <c r="B54" s="6"/>
      <c r="C54" s="6"/>
      <c r="D54" s="6"/>
      <c r="E54" s="6"/>
      <c r="F54" s="6"/>
      <c r="G54" s="6"/>
      <c r="H54" s="6"/>
      <c r="I54" s="6"/>
      <c r="J54" s="6"/>
      <c r="K54" s="6"/>
      <c r="L54" s="6"/>
      <c r="M54" s="6"/>
      <c r="N54" s="6"/>
      <c r="O54" s="6"/>
    </row>
    <row r="55" spans="2:16" ht="15" customHeight="1" x14ac:dyDescent="0.25"/>
    <row r="56" spans="2:16" ht="15" customHeight="1" x14ac:dyDescent="0.25">
      <c r="B56" s="16" t="s">
        <v>8</v>
      </c>
      <c r="C56" s="16"/>
      <c r="D56" s="16"/>
      <c r="E56" s="16"/>
      <c r="F56" s="16"/>
      <c r="G56" s="16"/>
      <c r="H56" s="16"/>
      <c r="I56" s="16"/>
      <c r="J56" s="16"/>
      <c r="K56" s="16"/>
      <c r="L56" s="16"/>
      <c r="M56" s="16"/>
      <c r="N56" s="16"/>
      <c r="O56" s="16"/>
    </row>
    <row r="57" spans="2:16" ht="15" customHeight="1" x14ac:dyDescent="0.25">
      <c r="B57" s="13"/>
      <c r="C57" s="13"/>
      <c r="D57" s="13"/>
      <c r="E57" s="13"/>
      <c r="F57" s="13"/>
      <c r="G57" s="13"/>
      <c r="H57" s="13"/>
      <c r="I57" s="13"/>
      <c r="J57" s="13"/>
      <c r="K57" s="13"/>
      <c r="L57" s="13"/>
      <c r="M57" s="13"/>
      <c r="N57" s="13"/>
      <c r="O57" s="13"/>
    </row>
    <row r="58" spans="2:16" ht="15" customHeight="1" x14ac:dyDescent="0.25"/>
    <row r="59" spans="2:16" ht="15" customHeight="1" x14ac:dyDescent="0.25"/>
    <row r="60" spans="2:16" ht="15" customHeight="1" x14ac:dyDescent="0.25"/>
    <row r="61" spans="2:16" ht="15" hidden="1" customHeight="1" x14ac:dyDescent="0.25"/>
    <row r="62" spans="2:16" ht="15" hidden="1" customHeight="1" x14ac:dyDescent="0.25"/>
    <row r="63" spans="2:16" ht="15" hidden="1" customHeight="1" x14ac:dyDescent="0.25"/>
    <row r="64" spans="2:16"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x14ac:dyDescent="0.25"/>
    <row r="97" ht="15" hidden="1" x14ac:dyDescent="0.25"/>
    <row r="98" ht="15" hidden="1" x14ac:dyDescent="0.25"/>
    <row r="99" ht="15" hidden="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0" hidden="1" customHeight="1" x14ac:dyDescent="0.25"/>
    <row r="123" ht="0" hidden="1" customHeight="1" x14ac:dyDescent="0.25"/>
    <row r="124" ht="0" hidden="1" customHeight="1" x14ac:dyDescent="0.25"/>
    <row r="125" ht="0" hidden="1" customHeight="1" x14ac:dyDescent="0.25"/>
    <row r="126" ht="0" hidden="1" customHeight="1" x14ac:dyDescent="0.25"/>
    <row r="127" ht="0" hidden="1" customHeight="1" x14ac:dyDescent="0.25"/>
  </sheetData>
  <sheetProtection algorithmName="SHA-512" hashValue="s5c0jcj1wibRpqgxv1CVhsb5GfKeNLm5Bjlje7p1Lq4ovmqxMf/PR2LTdByL4mcA6YZO1CKDWNIZKvWH4IN2fA==" saltValue="4Wa8xVhgKd+iEY2d36tq0g==" spinCount="100000" sheet="1" objects="1" scenarios="1" selectLockedCells="1" selectUnlockedCells="1"/>
  <mergeCells count="9">
    <mergeCell ref="B46:O54"/>
    <mergeCell ref="B56:O56"/>
    <mergeCell ref="B57:O57"/>
    <mergeCell ref="B5:O5"/>
    <mergeCell ref="B7:O7"/>
    <mergeCell ref="B9:O21"/>
    <mergeCell ref="B22:O29"/>
    <mergeCell ref="B31:O31"/>
    <mergeCell ref="B33:O45"/>
  </mergeCells>
  <conditionalFormatting sqref="B22:O29 B46:O54">
    <cfRule type="expression" dxfId="2" priority="1">
      <formula>$N$56="mostrar"</formula>
    </cfRule>
  </conditionalFormatting>
  <hyperlinks>
    <hyperlink ref="B56:O56" r:id="rId1" display="Contenido GRATUITO en: www.pacho8a.com" xr:uid="{493825AD-6923-40FE-9DCE-AF7B42D495A5}"/>
  </hyperlinks>
  <printOptions horizontalCentered="1"/>
  <pageMargins left="0.70866141732283472" right="0.70866141732283472" top="0.74803149606299213" bottom="0.74803149606299213" header="0.31496062992125984" footer="0.31496062992125984"/>
  <pageSetup scale="81"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5F4EC-AEED-4EC7-A526-6DBD74A37A22}">
  <dimension ref="A1:T150"/>
  <sheetViews>
    <sheetView showGridLines="0" showRowColHeaders="0" showRuler="0" showWhiteSpace="0" zoomScale="130" zoomScaleNormal="130" workbookViewId="0">
      <selection activeCell="C18" sqref="C18:O19"/>
    </sheetView>
  </sheetViews>
  <sheetFormatPr baseColWidth="10" defaultColWidth="0" defaultRowHeight="0" customHeight="1" zeroHeight="1" x14ac:dyDescent="0.2"/>
  <cols>
    <col min="1" max="1" width="1.140625" style="18" customWidth="1"/>
    <col min="2" max="4" width="5.7109375" style="48" customWidth="1"/>
    <col min="5" max="5" width="6.28515625" style="48" customWidth="1"/>
    <col min="6" max="8" width="5.7109375" style="48" customWidth="1"/>
    <col min="9" max="9" width="6.28515625" style="48" customWidth="1"/>
    <col min="10" max="16" width="5.7109375" style="48" customWidth="1"/>
    <col min="17" max="17" width="1.5703125" style="18" customWidth="1"/>
    <col min="18" max="18" width="5.7109375" style="18" hidden="1" customWidth="1"/>
    <col min="19" max="20" width="6.5703125" style="18" hidden="1" customWidth="1"/>
    <col min="21" max="16384" width="11.42578125" style="18" hidden="1"/>
  </cols>
  <sheetData>
    <row r="1" spans="2:17" ht="12.75" x14ac:dyDescent="0.2">
      <c r="B1" s="17"/>
      <c r="C1" s="17"/>
      <c r="D1" s="17"/>
      <c r="E1" s="17"/>
      <c r="F1" s="17"/>
      <c r="G1" s="17"/>
      <c r="H1" s="17"/>
      <c r="I1" s="17"/>
      <c r="J1" s="17"/>
      <c r="K1" s="17"/>
      <c r="L1" s="18"/>
      <c r="M1" s="18"/>
      <c r="N1" s="18"/>
      <c r="O1" s="18"/>
      <c r="P1" s="18"/>
    </row>
    <row r="2" spans="2:17" ht="12.75" x14ac:dyDescent="0.2">
      <c r="B2" s="17"/>
      <c r="C2" s="17"/>
      <c r="D2" s="17"/>
      <c r="E2" s="17"/>
      <c r="F2" s="17"/>
      <c r="G2" s="17"/>
      <c r="H2" s="17"/>
      <c r="I2" s="17"/>
      <c r="J2" s="17"/>
      <c r="K2" s="17"/>
      <c r="L2" s="19"/>
      <c r="M2" s="19"/>
      <c r="N2" s="19"/>
      <c r="O2" s="19"/>
      <c r="P2" s="19"/>
      <c r="Q2" s="19"/>
    </row>
    <row r="3" spans="2:17" ht="12.75" x14ac:dyDescent="0.2">
      <c r="B3" s="20"/>
      <c r="C3" s="20"/>
      <c r="D3" s="20"/>
      <c r="E3" s="20"/>
      <c r="F3" s="20"/>
      <c r="G3" s="20"/>
      <c r="H3" s="20"/>
      <c r="I3" s="20"/>
      <c r="J3" s="20"/>
      <c r="K3" s="20"/>
      <c r="L3" s="20"/>
      <c r="M3" s="20"/>
      <c r="N3" s="20"/>
      <c r="O3" s="20"/>
      <c r="P3" s="18"/>
    </row>
    <row r="4" spans="2:17" ht="12.75" x14ac:dyDescent="0.2">
      <c r="B4" s="20"/>
      <c r="C4" s="20"/>
      <c r="D4" s="20"/>
      <c r="E4" s="20"/>
      <c r="F4" s="20"/>
      <c r="G4" s="20"/>
      <c r="H4" s="20"/>
      <c r="I4" s="20"/>
      <c r="J4" s="20"/>
      <c r="K4" s="20"/>
      <c r="L4" s="20"/>
      <c r="M4" s="20"/>
      <c r="N4" s="20"/>
      <c r="O4" s="20"/>
      <c r="P4" s="18"/>
    </row>
    <row r="5" spans="2:17" ht="15" x14ac:dyDescent="0.2">
      <c r="B5" s="2" t="s">
        <v>9</v>
      </c>
      <c r="C5" s="2"/>
      <c r="D5" s="2"/>
      <c r="E5" s="2"/>
      <c r="F5" s="2"/>
      <c r="G5" s="2"/>
      <c r="H5" s="2"/>
      <c r="I5" s="2"/>
      <c r="J5" s="2"/>
      <c r="K5" s="2"/>
      <c r="L5" s="2"/>
      <c r="M5" s="2"/>
      <c r="N5" s="2"/>
      <c r="O5" s="2"/>
      <c r="P5" s="2"/>
    </row>
    <row r="6" spans="2:17" ht="4.5" customHeight="1" x14ac:dyDescent="0.2">
      <c r="B6" s="20"/>
      <c r="C6" s="20"/>
      <c r="D6" s="20"/>
      <c r="E6" s="20"/>
      <c r="F6" s="20"/>
      <c r="G6" s="20"/>
      <c r="H6" s="20"/>
      <c r="I6" s="20"/>
      <c r="J6" s="20"/>
      <c r="K6" s="20"/>
      <c r="L6" s="20"/>
      <c r="M6" s="20"/>
      <c r="N6" s="20"/>
      <c r="O6" s="20"/>
      <c r="P6" s="18"/>
    </row>
    <row r="7" spans="2:17" ht="16.5" customHeight="1" x14ac:dyDescent="0.2">
      <c r="B7" s="18"/>
      <c r="C7" s="21" t="s">
        <v>10</v>
      </c>
      <c r="D7" s="21"/>
      <c r="E7" s="21"/>
      <c r="F7" s="21"/>
      <c r="G7" s="21"/>
      <c r="H7" s="21"/>
      <c r="I7" s="21"/>
      <c r="J7" s="21"/>
      <c r="K7" s="21"/>
      <c r="L7" s="21"/>
      <c r="M7" s="21"/>
      <c r="N7" s="21"/>
      <c r="O7" s="18"/>
      <c r="P7" s="18"/>
    </row>
    <row r="8" spans="2:17" ht="15" customHeight="1" x14ac:dyDescent="0.2">
      <c r="B8" s="22"/>
      <c r="C8" s="23" t="s">
        <v>11</v>
      </c>
      <c r="D8" s="23"/>
      <c r="E8" s="23"/>
      <c r="F8" s="24" t="s">
        <v>12</v>
      </c>
      <c r="G8" s="24"/>
      <c r="H8" s="24"/>
      <c r="I8" s="23" t="s">
        <v>13</v>
      </c>
      <c r="J8" s="23"/>
      <c r="K8" s="23"/>
      <c r="L8" s="24" t="s">
        <v>14</v>
      </c>
      <c r="M8" s="24"/>
      <c r="N8" s="24"/>
      <c r="O8" s="22"/>
      <c r="P8" s="18"/>
    </row>
    <row r="9" spans="2:17" ht="12.75" x14ac:dyDescent="0.2">
      <c r="B9" s="22"/>
      <c r="C9" s="23" t="s">
        <v>15</v>
      </c>
      <c r="D9" s="23"/>
      <c r="E9" s="23"/>
      <c r="F9" s="24" t="s">
        <v>16</v>
      </c>
      <c r="G9" s="24"/>
      <c r="H9" s="24"/>
      <c r="I9" s="23" t="s">
        <v>17</v>
      </c>
      <c r="J9" s="23"/>
      <c r="K9" s="23"/>
      <c r="L9" s="24" t="s">
        <v>18</v>
      </c>
      <c r="M9" s="24"/>
      <c r="N9" s="24"/>
      <c r="O9" s="22"/>
      <c r="P9" s="18"/>
    </row>
    <row r="10" spans="2:17" ht="12.75" x14ac:dyDescent="0.2">
      <c r="B10" s="18"/>
      <c r="C10" s="25" t="s">
        <v>19</v>
      </c>
      <c r="D10" s="25"/>
      <c r="E10" s="25"/>
      <c r="F10" s="26" t="s">
        <v>20</v>
      </c>
      <c r="G10" s="26"/>
      <c r="H10" s="26"/>
      <c r="I10" s="25" t="s">
        <v>21</v>
      </c>
      <c r="J10" s="25"/>
      <c r="K10" s="25"/>
      <c r="L10" s="26" t="s">
        <v>22</v>
      </c>
      <c r="M10" s="26"/>
      <c r="N10" s="26"/>
      <c r="O10" s="18"/>
      <c r="P10" s="18"/>
    </row>
    <row r="11" spans="2:17" ht="12.75" x14ac:dyDescent="0.2">
      <c r="B11" s="18"/>
      <c r="C11" s="25" t="s">
        <v>23</v>
      </c>
      <c r="D11" s="25"/>
      <c r="E11" s="25"/>
      <c r="F11" s="26" t="s">
        <v>24</v>
      </c>
      <c r="G11" s="26"/>
      <c r="H11" s="26"/>
      <c r="I11" s="25" t="s">
        <v>25</v>
      </c>
      <c r="J11" s="25"/>
      <c r="K11" s="25"/>
      <c r="L11" s="26" t="s">
        <v>26</v>
      </c>
      <c r="M11" s="26"/>
      <c r="N11" s="26"/>
      <c r="O11" s="18"/>
      <c r="P11" s="18"/>
    </row>
    <row r="12" spans="2:17" ht="12.75" x14ac:dyDescent="0.2">
      <c r="B12" s="18"/>
      <c r="C12" s="25" t="s">
        <v>27</v>
      </c>
      <c r="D12" s="25"/>
      <c r="E12" s="25"/>
      <c r="F12" s="26" t="s">
        <v>28</v>
      </c>
      <c r="G12" s="26"/>
      <c r="H12" s="26"/>
      <c r="I12" s="25" t="s">
        <v>29</v>
      </c>
      <c r="J12" s="25"/>
      <c r="K12" s="25"/>
      <c r="L12" s="26" t="s">
        <v>30</v>
      </c>
      <c r="M12" s="26"/>
      <c r="N12" s="26"/>
      <c r="O12" s="18"/>
      <c r="P12" s="18"/>
    </row>
    <row r="13" spans="2:17" ht="12.75" x14ac:dyDescent="0.2">
      <c r="B13" s="18"/>
      <c r="C13" s="25" t="s">
        <v>31</v>
      </c>
      <c r="D13" s="25"/>
      <c r="E13" s="25"/>
      <c r="F13" s="26" t="s">
        <v>32</v>
      </c>
      <c r="G13" s="26"/>
      <c r="H13" s="26"/>
      <c r="I13" s="25" t="s">
        <v>33</v>
      </c>
      <c r="J13" s="25"/>
      <c r="K13" s="25"/>
      <c r="L13" s="26" t="s">
        <v>34</v>
      </c>
      <c r="M13" s="26"/>
      <c r="N13" s="26"/>
      <c r="O13" s="18"/>
      <c r="P13" s="18"/>
    </row>
    <row r="14" spans="2:17" ht="4.5" customHeight="1" x14ac:dyDescent="0.2">
      <c r="B14" s="18"/>
      <c r="C14" s="18"/>
      <c r="D14" s="18"/>
      <c r="E14" s="18"/>
      <c r="F14" s="18"/>
      <c r="G14" s="18"/>
      <c r="H14" s="18"/>
      <c r="I14" s="18"/>
      <c r="J14" s="18"/>
      <c r="K14" s="18"/>
      <c r="L14" s="18"/>
      <c r="M14" s="18"/>
      <c r="N14" s="18"/>
      <c r="O14" s="18"/>
      <c r="P14" s="18"/>
    </row>
    <row r="15" spans="2:17" customFormat="1" ht="15" x14ac:dyDescent="0.25">
      <c r="C15" s="27" t="s">
        <v>35</v>
      </c>
      <c r="D15" s="27"/>
      <c r="E15" s="27"/>
      <c r="F15" s="27"/>
      <c r="G15" s="27"/>
      <c r="H15" s="27"/>
      <c r="I15" s="27"/>
      <c r="J15" s="27"/>
      <c r="K15" s="27"/>
      <c r="L15" s="27"/>
      <c r="M15" s="27"/>
      <c r="N15" s="27"/>
      <c r="O15" s="27"/>
    </row>
    <row r="16" spans="2:17" customFormat="1" ht="4.5" customHeight="1" x14ac:dyDescent="0.25">
      <c r="C16" s="28"/>
      <c r="D16" s="28"/>
      <c r="E16" s="28"/>
      <c r="F16" s="28"/>
      <c r="G16" s="28"/>
      <c r="H16" s="28"/>
      <c r="I16" s="28"/>
      <c r="J16" s="28"/>
      <c r="K16" s="28"/>
      <c r="L16" s="28"/>
      <c r="M16" s="28"/>
      <c r="N16" s="28"/>
      <c r="O16" s="28"/>
      <c r="P16" s="28"/>
    </row>
    <row r="17" spans="3:15" customFormat="1" ht="15" x14ac:dyDescent="0.25">
      <c r="C17" s="1" t="s">
        <v>36</v>
      </c>
    </row>
    <row r="18" spans="3:15" customFormat="1" ht="14.25" customHeight="1" x14ac:dyDescent="0.25">
      <c r="C18" s="4" t="s">
        <v>37</v>
      </c>
      <c r="D18" s="4"/>
      <c r="E18" s="4"/>
      <c r="F18" s="4"/>
      <c r="G18" s="4"/>
      <c r="H18" s="4"/>
      <c r="I18" s="4"/>
      <c r="J18" s="4"/>
      <c r="K18" s="4"/>
      <c r="L18" s="4"/>
      <c r="M18" s="4"/>
      <c r="N18" s="4"/>
      <c r="O18" s="4"/>
    </row>
    <row r="19" spans="3:15" customFormat="1" ht="14.25" customHeight="1" x14ac:dyDescent="0.25">
      <c r="C19" s="4"/>
      <c r="D19" s="4"/>
      <c r="E19" s="4"/>
      <c r="F19" s="4"/>
      <c r="G19" s="4"/>
      <c r="H19" s="4"/>
      <c r="I19" s="4"/>
      <c r="J19" s="4"/>
      <c r="K19" s="4"/>
      <c r="L19" s="4"/>
      <c r="M19" s="4"/>
      <c r="N19" s="4"/>
      <c r="O19" s="4"/>
    </row>
    <row r="20" spans="3:15" customFormat="1" ht="14.25" customHeight="1" x14ac:dyDescent="0.25">
      <c r="C20" s="29" t="str">
        <f>IF(N70="mostrar","I always have lunch / eat lunch at 12:00 and my friend Juan always has lunch / eats lunch at 1:00.","")</f>
        <v/>
      </c>
      <c r="D20" s="29"/>
      <c r="E20" s="29"/>
      <c r="F20" s="29"/>
      <c r="G20" s="29"/>
      <c r="H20" s="29"/>
      <c r="I20" s="29"/>
      <c r="J20" s="29"/>
      <c r="K20" s="29"/>
      <c r="L20" s="29"/>
      <c r="M20" s="29"/>
      <c r="N20" s="29"/>
      <c r="O20" s="29"/>
    </row>
    <row r="21" spans="3:15" customFormat="1" ht="4.5" customHeight="1" x14ac:dyDescent="0.25">
      <c r="C21" s="30"/>
      <c r="D21" s="30"/>
      <c r="E21" s="30"/>
      <c r="F21" s="30"/>
      <c r="G21" s="30"/>
      <c r="H21" s="30"/>
      <c r="I21" s="30"/>
      <c r="J21" s="30"/>
      <c r="K21" s="30"/>
      <c r="L21" s="30"/>
      <c r="M21" s="30"/>
      <c r="N21" s="30"/>
      <c r="O21" s="30"/>
    </row>
    <row r="22" spans="3:15" customFormat="1" ht="15.75" customHeight="1" x14ac:dyDescent="0.25">
      <c r="C22" s="31" t="s">
        <v>38</v>
      </c>
      <c r="D22" s="31"/>
      <c r="E22" s="31"/>
      <c r="F22" s="31"/>
      <c r="G22" s="31"/>
      <c r="H22" s="31"/>
      <c r="I22" s="31"/>
      <c r="J22" s="31"/>
      <c r="K22" s="31"/>
      <c r="L22" s="31"/>
      <c r="M22" s="31"/>
      <c r="N22" s="31"/>
      <c r="O22" s="31"/>
    </row>
    <row r="23" spans="3:15" customFormat="1" ht="15.75" customHeight="1" x14ac:dyDescent="0.25">
      <c r="C23" s="31"/>
      <c r="D23" s="31"/>
      <c r="E23" s="31"/>
      <c r="F23" s="31"/>
      <c r="G23" s="31"/>
      <c r="H23" s="31"/>
      <c r="I23" s="31"/>
      <c r="J23" s="31"/>
      <c r="K23" s="31"/>
      <c r="L23" s="31"/>
      <c r="M23" s="31"/>
      <c r="N23" s="31"/>
      <c r="O23" s="31"/>
    </row>
    <row r="24" spans="3:15" customFormat="1" ht="15" x14ac:dyDescent="0.25">
      <c r="C24" s="32"/>
      <c r="D24" s="32"/>
      <c r="E24" s="32"/>
      <c r="F24" s="32"/>
      <c r="G24" s="32"/>
      <c r="H24" s="32"/>
      <c r="I24" s="32"/>
      <c r="J24" s="32"/>
      <c r="K24" s="32"/>
      <c r="L24" s="32"/>
      <c r="M24" s="32"/>
      <c r="N24" s="32"/>
      <c r="O24" s="32"/>
    </row>
    <row r="25" spans="3:15" customFormat="1" ht="15" x14ac:dyDescent="0.25">
      <c r="C25" s="33" t="str">
        <f>IF(N70="mostrar","We never sleep 5 hours on Sundays. We generally sleep 8 hours.","")</f>
        <v/>
      </c>
      <c r="D25" s="33"/>
      <c r="E25" s="33"/>
      <c r="F25" s="33"/>
      <c r="G25" s="33"/>
      <c r="H25" s="33"/>
      <c r="I25" s="33"/>
      <c r="J25" s="33"/>
      <c r="K25" s="33"/>
      <c r="L25" s="33"/>
      <c r="M25" s="33"/>
      <c r="N25" s="33"/>
      <c r="O25" s="33"/>
    </row>
    <row r="26" spans="3:15" customFormat="1" ht="4.5" customHeight="1" x14ac:dyDescent="0.25">
      <c r="C26" s="34"/>
      <c r="D26" s="34"/>
      <c r="E26" s="34"/>
      <c r="F26" s="34"/>
      <c r="G26" s="34"/>
      <c r="H26" s="34"/>
      <c r="I26" s="34"/>
      <c r="J26" s="34"/>
      <c r="K26" s="34"/>
      <c r="L26" s="34"/>
      <c r="M26" s="34"/>
      <c r="N26" s="34"/>
      <c r="O26" s="34"/>
    </row>
    <row r="27" spans="3:15" customFormat="1" ht="15" x14ac:dyDescent="0.25">
      <c r="C27" s="1" t="s">
        <v>39</v>
      </c>
      <c r="D27" s="35"/>
      <c r="E27" s="35"/>
      <c r="F27" s="35"/>
      <c r="G27" s="35"/>
      <c r="H27" s="35"/>
      <c r="I27" s="35"/>
      <c r="J27" s="35"/>
      <c r="K27" s="35"/>
      <c r="L27" s="35"/>
      <c r="M27" s="35"/>
      <c r="N27" s="35"/>
      <c r="O27" s="35"/>
    </row>
    <row r="28" spans="3:15" customFormat="1" ht="15" customHeight="1" x14ac:dyDescent="0.25">
      <c r="C28" s="36"/>
      <c r="D28" s="36"/>
      <c r="E28" s="36"/>
      <c r="F28" s="36"/>
      <c r="G28" s="36"/>
      <c r="H28" s="36"/>
      <c r="I28" s="36"/>
      <c r="J28" s="36"/>
      <c r="K28" s="36"/>
      <c r="L28" s="36"/>
      <c r="M28" s="36"/>
      <c r="N28" s="36"/>
      <c r="O28" s="36"/>
    </row>
    <row r="29" spans="3:15" customFormat="1" ht="15" customHeight="1" x14ac:dyDescent="0.25">
      <c r="C29" s="36"/>
      <c r="D29" s="36"/>
      <c r="E29" s="36"/>
      <c r="F29" s="36"/>
      <c r="G29" s="36"/>
      <c r="H29" s="36"/>
      <c r="I29" s="36"/>
      <c r="J29" s="36"/>
      <c r="K29" s="36"/>
      <c r="L29" s="36"/>
      <c r="M29" s="36"/>
      <c r="N29" s="36"/>
      <c r="O29" s="36"/>
    </row>
    <row r="30" spans="3:15" customFormat="1" ht="15" customHeight="1" x14ac:dyDescent="0.25">
      <c r="C30" s="33" t="str">
        <f>IF(N70="mostrar","Nataly frequently goes to the gym, but she doesn’t go on Wednesdays.","")</f>
        <v/>
      </c>
      <c r="D30" s="33"/>
      <c r="E30" s="33"/>
      <c r="F30" s="33"/>
      <c r="G30" s="33"/>
      <c r="H30" s="33"/>
      <c r="I30" s="33"/>
      <c r="J30" s="33"/>
      <c r="K30" s="33"/>
      <c r="L30" s="33"/>
      <c r="M30" s="33"/>
      <c r="N30" s="33"/>
      <c r="O30" s="33"/>
    </row>
    <row r="31" spans="3:15" customFormat="1" ht="15" customHeight="1" x14ac:dyDescent="0.25">
      <c r="C31" s="33" t="str">
        <f>IF(N70="mostrar","Nataly goes to the gym frequently, but she doesn’t go on Wednesdays.","")</f>
        <v/>
      </c>
      <c r="D31" s="33"/>
      <c r="E31" s="33"/>
      <c r="F31" s="33"/>
      <c r="G31" s="33"/>
      <c r="H31" s="33"/>
      <c r="I31" s="33"/>
      <c r="J31" s="33"/>
      <c r="K31" s="33"/>
      <c r="L31" s="33"/>
      <c r="M31" s="33"/>
      <c r="N31" s="33"/>
      <c r="O31" s="33"/>
    </row>
    <row r="32" spans="3:15" customFormat="1" ht="4.5" customHeight="1" x14ac:dyDescent="0.25">
      <c r="C32" s="34"/>
      <c r="D32" s="34"/>
      <c r="E32" s="34"/>
      <c r="F32" s="34"/>
      <c r="G32" s="34"/>
      <c r="H32" s="34"/>
      <c r="I32" s="34"/>
      <c r="J32" s="34"/>
      <c r="K32" s="34"/>
      <c r="L32" s="34"/>
      <c r="M32" s="34"/>
      <c r="N32" s="34"/>
      <c r="O32" s="34"/>
    </row>
    <row r="33" spans="3:15" customFormat="1" ht="15" x14ac:dyDescent="0.25">
      <c r="C33" s="37" t="s">
        <v>40</v>
      </c>
      <c r="D33" s="38"/>
      <c r="E33" s="38"/>
      <c r="F33" s="38"/>
      <c r="G33" s="38"/>
      <c r="H33" s="38"/>
      <c r="I33" s="38"/>
      <c r="J33" s="38"/>
      <c r="K33" s="38"/>
      <c r="L33" s="38"/>
      <c r="M33" s="38"/>
      <c r="N33" s="38"/>
      <c r="O33" s="38"/>
    </row>
    <row r="34" spans="3:15" customFormat="1" ht="15" x14ac:dyDescent="0.25">
      <c r="C34" s="36"/>
      <c r="D34" s="36"/>
      <c r="E34" s="36"/>
      <c r="F34" s="36"/>
      <c r="G34" s="36"/>
      <c r="H34" s="36"/>
      <c r="I34" s="36"/>
      <c r="J34" s="36"/>
      <c r="K34" s="36"/>
      <c r="L34" s="36"/>
      <c r="M34" s="36"/>
      <c r="N34" s="36"/>
      <c r="O34" s="36"/>
    </row>
    <row r="35" spans="3:15" customFormat="1" ht="15" x14ac:dyDescent="0.25">
      <c r="C35" s="36"/>
      <c r="D35" s="36"/>
      <c r="E35" s="36"/>
      <c r="F35" s="36"/>
      <c r="G35" s="36"/>
      <c r="H35" s="36"/>
      <c r="I35" s="36"/>
      <c r="J35" s="36"/>
      <c r="K35" s="36"/>
      <c r="L35" s="36"/>
      <c r="M35" s="36"/>
      <c r="N35" s="36"/>
      <c r="O35" s="36"/>
    </row>
    <row r="36" spans="3:15" customFormat="1" ht="14.25" customHeight="1" x14ac:dyDescent="0.25">
      <c r="C36" s="39" t="str">
        <f>IF(N70="mostrar","He works from Monday to Friday and sometimes he works on Saturdays.","")</f>
        <v/>
      </c>
    </row>
    <row r="37" spans="3:15" customFormat="1" ht="14.25" customHeight="1" x14ac:dyDescent="0.25">
      <c r="C37" s="39" t="str">
        <f>IF(N70="mostrar","He works from Monday to Friday and he sometimes works on Saturdays.","")</f>
        <v/>
      </c>
    </row>
    <row r="38" spans="3:15" customFormat="1" ht="4.5" customHeight="1" x14ac:dyDescent="0.25">
      <c r="C38" s="34"/>
      <c r="D38" s="34"/>
      <c r="E38" s="34"/>
      <c r="F38" s="34"/>
      <c r="G38" s="34"/>
      <c r="H38" s="34"/>
      <c r="I38" s="34"/>
      <c r="J38" s="34"/>
      <c r="K38" s="34"/>
      <c r="L38" s="34"/>
      <c r="M38" s="34"/>
      <c r="N38" s="34"/>
      <c r="O38" s="34"/>
    </row>
    <row r="39" spans="3:15" customFormat="1" ht="15" x14ac:dyDescent="0.25">
      <c r="C39" s="1" t="s">
        <v>41</v>
      </c>
    </row>
    <row r="40" spans="3:15" customFormat="1" ht="15" x14ac:dyDescent="0.25">
      <c r="C40" s="32"/>
      <c r="D40" s="32"/>
      <c r="E40" s="32"/>
      <c r="F40" s="32"/>
      <c r="G40" s="32"/>
      <c r="H40" s="32"/>
      <c r="I40" s="32"/>
      <c r="J40" s="32"/>
      <c r="K40" s="32"/>
      <c r="L40" s="32"/>
      <c r="M40" s="32"/>
      <c r="N40" s="32"/>
      <c r="O40" s="32"/>
    </row>
    <row r="41" spans="3:15" customFormat="1" ht="14.25" customHeight="1" x14ac:dyDescent="0.25">
      <c r="C41" s="39" t="str">
        <f>IF(N70="mostrar","You normally have English classes on Mondays, Wednesdays, and Fridays.","")</f>
        <v/>
      </c>
    </row>
    <row r="42" spans="3:15" customFormat="1" ht="4.5" customHeight="1" x14ac:dyDescent="0.25"/>
    <row r="43" spans="3:15" customFormat="1" ht="15" x14ac:dyDescent="0.25">
      <c r="C43" s="27" t="s">
        <v>42</v>
      </c>
      <c r="D43" s="27"/>
      <c r="E43" s="27"/>
      <c r="F43" s="27"/>
      <c r="G43" s="27"/>
      <c r="H43" s="27"/>
      <c r="I43" s="27"/>
      <c r="J43" s="27"/>
      <c r="K43" s="27"/>
      <c r="L43" s="27"/>
      <c r="M43" s="27"/>
      <c r="N43" s="27"/>
      <c r="O43" s="27"/>
    </row>
    <row r="44" spans="3:15" customFormat="1" ht="4.5" customHeight="1" x14ac:dyDescent="0.25">
      <c r="C44" s="40"/>
      <c r="D44" s="40"/>
      <c r="E44" s="40"/>
      <c r="F44" s="40"/>
      <c r="G44" s="40"/>
      <c r="H44" s="40"/>
      <c r="I44" s="40"/>
      <c r="J44" s="40"/>
      <c r="K44" s="40"/>
      <c r="L44" s="40"/>
      <c r="M44" s="40"/>
      <c r="N44" s="40"/>
      <c r="O44" s="40"/>
    </row>
    <row r="45" spans="3:15" customFormat="1" ht="15.75" customHeight="1" x14ac:dyDescent="0.25">
      <c r="C45" s="41" t="s">
        <v>43</v>
      </c>
      <c r="D45" s="41"/>
      <c r="E45" s="41"/>
      <c r="F45" s="41"/>
      <c r="G45" s="41"/>
      <c r="H45" s="41"/>
      <c r="I45" s="41"/>
      <c r="J45" s="41"/>
      <c r="K45" s="41"/>
      <c r="L45" s="41"/>
      <c r="M45" s="41"/>
      <c r="N45" s="41"/>
      <c r="O45" s="41"/>
    </row>
    <row r="46" spans="3:15" customFormat="1" ht="15.75" customHeight="1" x14ac:dyDescent="0.25">
      <c r="C46" s="41"/>
      <c r="D46" s="41"/>
      <c r="E46" s="41"/>
      <c r="F46" s="41"/>
      <c r="G46" s="41"/>
      <c r="H46" s="41"/>
      <c r="I46" s="41"/>
      <c r="J46" s="41"/>
      <c r="K46" s="41"/>
      <c r="L46" s="41"/>
      <c r="M46" s="41"/>
      <c r="N46" s="41"/>
      <c r="O46" s="41"/>
    </row>
    <row r="47" spans="3:15" customFormat="1" ht="14.25" customHeight="1" x14ac:dyDescent="0.25">
      <c r="C47" s="36"/>
      <c r="D47" s="36"/>
      <c r="E47" s="36"/>
      <c r="F47" s="36"/>
      <c r="G47" s="36"/>
      <c r="H47" s="36"/>
      <c r="I47" s="36"/>
      <c r="J47" s="36"/>
      <c r="K47" s="36"/>
      <c r="L47" s="36"/>
      <c r="M47" s="36"/>
      <c r="N47" s="36"/>
      <c r="O47" s="36"/>
    </row>
    <row r="48" spans="3:15" customFormat="1" ht="14.25" customHeight="1" x14ac:dyDescent="0.25">
      <c r="C48" s="36"/>
      <c r="D48" s="36"/>
      <c r="E48" s="36"/>
      <c r="F48" s="36"/>
      <c r="G48" s="36"/>
      <c r="H48" s="36"/>
      <c r="I48" s="36"/>
      <c r="J48" s="36"/>
      <c r="K48" s="36"/>
      <c r="L48" s="36"/>
      <c r="M48" s="36"/>
      <c r="N48" s="36"/>
      <c r="O48" s="36"/>
    </row>
    <row r="49" spans="3:15" customFormat="1" ht="14.25" customHeight="1" x14ac:dyDescent="0.25">
      <c r="C49" s="42" t="str">
        <f>IF(N70="mostrar","Algunas veces vamos a la iglesia con mi padre y madre. Muy pocas veces vamos con mis hijos / niños.","")</f>
        <v/>
      </c>
      <c r="D49" s="42"/>
      <c r="E49" s="42"/>
      <c r="F49" s="42"/>
      <c r="G49" s="42"/>
      <c r="H49" s="42"/>
      <c r="I49" s="42"/>
      <c r="J49" s="42"/>
      <c r="K49" s="42"/>
      <c r="L49" s="42"/>
      <c r="M49" s="42"/>
      <c r="N49" s="42"/>
      <c r="O49" s="42"/>
    </row>
    <row r="50" spans="3:15" customFormat="1" ht="14.25" customHeight="1" x14ac:dyDescent="0.25">
      <c r="C50" s="42"/>
      <c r="D50" s="42"/>
      <c r="E50" s="42"/>
      <c r="F50" s="42"/>
      <c r="G50" s="42"/>
      <c r="H50" s="42"/>
      <c r="I50" s="42"/>
      <c r="J50" s="42"/>
      <c r="K50" s="42"/>
      <c r="L50" s="42"/>
      <c r="M50" s="42"/>
      <c r="N50" s="42"/>
      <c r="O50" s="42"/>
    </row>
    <row r="51" spans="3:15" customFormat="1" ht="4.5" customHeight="1" x14ac:dyDescent="0.25">
      <c r="C51" s="30"/>
      <c r="D51" s="30"/>
      <c r="E51" s="30"/>
      <c r="F51" s="30"/>
      <c r="G51" s="30"/>
      <c r="H51" s="30"/>
      <c r="I51" s="30"/>
      <c r="J51" s="30"/>
      <c r="K51" s="30"/>
      <c r="L51" s="30"/>
      <c r="M51" s="30"/>
      <c r="N51" s="30"/>
      <c r="O51" s="30"/>
    </row>
    <row r="52" spans="3:15" customFormat="1" ht="15" x14ac:dyDescent="0.25">
      <c r="C52" s="1" t="s">
        <v>44</v>
      </c>
    </row>
    <row r="53" spans="3:15" customFormat="1" ht="15" x14ac:dyDescent="0.25">
      <c r="C53" s="43"/>
      <c r="D53" s="43"/>
      <c r="E53" s="43"/>
      <c r="F53" s="43"/>
      <c r="G53" s="43"/>
      <c r="H53" s="43"/>
      <c r="I53" s="43"/>
      <c r="J53" s="43"/>
      <c r="K53" s="43"/>
      <c r="L53" s="43"/>
      <c r="M53" s="43"/>
      <c r="N53" s="43"/>
      <c r="O53" s="43"/>
    </row>
    <row r="54" spans="3:15" customFormat="1" ht="14.25" customHeight="1" x14ac:dyDescent="0.25">
      <c r="C54" s="39" t="str">
        <f>IF(N70="mostrar","Peter siempre desayuna en su casa y el generalmente come cereal con leche.","")</f>
        <v/>
      </c>
    </row>
    <row r="55" spans="3:15" customFormat="1" ht="4.5" customHeight="1" x14ac:dyDescent="0.25">
      <c r="C55" s="34"/>
      <c r="D55" s="34"/>
      <c r="E55" s="34"/>
      <c r="F55" s="34"/>
      <c r="G55" s="34"/>
      <c r="H55" s="34"/>
      <c r="I55" s="34"/>
      <c r="J55" s="34"/>
      <c r="K55" s="34"/>
      <c r="L55" s="34"/>
      <c r="M55" s="34"/>
      <c r="N55" s="34"/>
      <c r="O55" s="34"/>
    </row>
    <row r="56" spans="3:15" customFormat="1" ht="15" x14ac:dyDescent="0.25">
      <c r="C56" s="1" t="s">
        <v>45</v>
      </c>
    </row>
    <row r="57" spans="3:15" customFormat="1" ht="15" x14ac:dyDescent="0.25">
      <c r="C57" s="43"/>
      <c r="D57" s="43"/>
      <c r="E57" s="43"/>
      <c r="F57" s="43"/>
      <c r="G57" s="43"/>
      <c r="H57" s="43"/>
      <c r="I57" s="43"/>
      <c r="J57" s="43"/>
      <c r="K57" s="43"/>
      <c r="L57" s="43"/>
      <c r="M57" s="43"/>
      <c r="N57" s="43"/>
      <c r="O57" s="43"/>
    </row>
    <row r="58" spans="3:15" customFormat="1" ht="14.25" customHeight="1" x14ac:dyDescent="0.25">
      <c r="C58" s="39" t="str">
        <f>IF(N70="mostrar","Mi amigo Carlos no bebe alcohol. Él nunca hace esas cosas.","")</f>
        <v/>
      </c>
    </row>
    <row r="59" spans="3:15" customFormat="1" ht="4.5" customHeight="1" x14ac:dyDescent="0.25">
      <c r="C59" s="34"/>
      <c r="D59" s="34"/>
      <c r="E59" s="34"/>
      <c r="F59" s="34"/>
      <c r="G59" s="34"/>
      <c r="H59" s="34"/>
      <c r="I59" s="34"/>
      <c r="J59" s="34"/>
      <c r="K59" s="34"/>
      <c r="L59" s="34"/>
      <c r="M59" s="34"/>
      <c r="N59" s="34"/>
      <c r="O59" s="34"/>
    </row>
    <row r="60" spans="3:15" customFormat="1" ht="15" x14ac:dyDescent="0.25">
      <c r="C60" s="37" t="s">
        <v>46</v>
      </c>
    </row>
    <row r="61" spans="3:15" customFormat="1" ht="14.25" customHeight="1" x14ac:dyDescent="0.25">
      <c r="C61" s="36"/>
      <c r="D61" s="36"/>
      <c r="E61" s="36"/>
      <c r="F61" s="36"/>
      <c r="G61" s="36"/>
      <c r="H61" s="36"/>
      <c r="I61" s="36"/>
      <c r="J61" s="36"/>
      <c r="K61" s="36"/>
      <c r="L61" s="36"/>
      <c r="M61" s="36"/>
      <c r="N61" s="36"/>
      <c r="O61" s="36"/>
    </row>
    <row r="62" spans="3:15" customFormat="1" ht="14.25" customHeight="1" x14ac:dyDescent="0.25">
      <c r="C62" s="36"/>
      <c r="D62" s="36"/>
      <c r="E62" s="36"/>
      <c r="F62" s="36"/>
      <c r="G62" s="36"/>
      <c r="H62" s="36"/>
      <c r="I62" s="36"/>
      <c r="J62" s="36"/>
      <c r="K62" s="36"/>
      <c r="L62" s="36"/>
      <c r="M62" s="36"/>
      <c r="N62" s="36"/>
      <c r="O62" s="36"/>
    </row>
    <row r="63" spans="3:15" customFormat="1" ht="14.25" customHeight="1" x14ac:dyDescent="0.25">
      <c r="C63" s="42" t="str">
        <f>IF(N70="mostrar","¿Estas comiendo bananos? tu raramente comes bananas porque tu normalmente comes manzanas.","")</f>
        <v/>
      </c>
      <c r="D63" s="42"/>
      <c r="E63" s="42"/>
      <c r="F63" s="42"/>
      <c r="G63" s="42"/>
      <c r="H63" s="42"/>
      <c r="I63" s="42"/>
      <c r="J63" s="42"/>
      <c r="K63" s="42"/>
      <c r="L63" s="42"/>
      <c r="M63" s="42"/>
      <c r="N63" s="42"/>
      <c r="O63" s="42"/>
    </row>
    <row r="64" spans="3:15" customFormat="1" ht="14.25" customHeight="1" x14ac:dyDescent="0.25">
      <c r="C64" s="42"/>
      <c r="D64" s="42"/>
      <c r="E64" s="42"/>
      <c r="F64" s="42"/>
      <c r="G64" s="42"/>
      <c r="H64" s="42"/>
      <c r="I64" s="42"/>
      <c r="J64" s="42"/>
      <c r="K64" s="42"/>
      <c r="L64" s="42"/>
      <c r="M64" s="42"/>
      <c r="N64" s="42"/>
      <c r="O64" s="42"/>
    </row>
    <row r="65" spans="2:16" customFormat="1" ht="4.5" customHeight="1" x14ac:dyDescent="0.25">
      <c r="C65" s="30"/>
      <c r="D65" s="30"/>
      <c r="E65" s="30"/>
      <c r="F65" s="30"/>
      <c r="G65" s="30"/>
      <c r="H65" s="30"/>
      <c r="I65" s="30"/>
      <c r="J65" s="30"/>
      <c r="K65" s="30"/>
      <c r="L65" s="30"/>
      <c r="M65" s="30"/>
      <c r="N65" s="30"/>
      <c r="O65" s="30"/>
    </row>
    <row r="66" spans="2:16" customFormat="1" ht="15" x14ac:dyDescent="0.25">
      <c r="C66" s="37" t="s">
        <v>47</v>
      </c>
    </row>
    <row r="67" spans="2:16" customFormat="1" ht="15" x14ac:dyDescent="0.25">
      <c r="C67" s="43"/>
      <c r="D67" s="43"/>
      <c r="E67" s="43"/>
      <c r="F67" s="43"/>
      <c r="G67" s="43"/>
      <c r="H67" s="43"/>
      <c r="I67" s="43"/>
      <c r="J67" s="43"/>
      <c r="K67" s="43"/>
      <c r="L67" s="43"/>
      <c r="M67" s="43"/>
      <c r="N67" s="43"/>
      <c r="O67" s="43"/>
    </row>
    <row r="68" spans="2:16" customFormat="1" ht="14.25" customHeight="1" x14ac:dyDescent="0.25">
      <c r="C68" s="39" t="str">
        <f>IF(N70="mostrar","Oscar siempre va a trabajar a las 9:00 am, pero algunas veces él va a trabajar a las 8:30.","")</f>
        <v/>
      </c>
    </row>
    <row r="69" spans="2:16" customFormat="1" ht="4.5" customHeight="1" x14ac:dyDescent="0.25">
      <c r="B69" s="44"/>
      <c r="C69" s="44"/>
      <c r="D69" s="44"/>
      <c r="E69" s="44"/>
      <c r="F69" s="44"/>
      <c r="G69" s="44"/>
      <c r="H69" s="44"/>
      <c r="I69" s="44"/>
      <c r="J69" s="44"/>
      <c r="K69" s="44"/>
      <c r="L69" s="44"/>
      <c r="M69" s="44"/>
      <c r="N69" s="44"/>
      <c r="O69" s="44"/>
      <c r="P69" s="7"/>
    </row>
    <row r="70" spans="2:16" customFormat="1" ht="13.5" customHeight="1" x14ac:dyDescent="0.25">
      <c r="C70" s="45" t="s">
        <v>6</v>
      </c>
      <c r="D70" s="45"/>
      <c r="E70" s="45"/>
      <c r="F70" s="45"/>
      <c r="G70" s="45"/>
      <c r="H70" s="45"/>
      <c r="I70" s="45"/>
      <c r="J70" s="45"/>
      <c r="K70" s="45"/>
      <c r="L70" s="45"/>
      <c r="M70" s="45"/>
      <c r="N70" s="32"/>
      <c r="O70" s="32"/>
      <c r="P70" s="46"/>
    </row>
    <row r="71" spans="2:16" customFormat="1" ht="15" customHeight="1" x14ac:dyDescent="0.25">
      <c r="C71" s="47" t="s">
        <v>48</v>
      </c>
      <c r="D71" s="47"/>
      <c r="E71" s="47"/>
      <c r="F71" s="47"/>
      <c r="G71" s="47"/>
      <c r="H71" s="47"/>
      <c r="I71" s="47"/>
      <c r="J71" s="47"/>
      <c r="K71" s="47"/>
      <c r="L71" s="47"/>
      <c r="M71" s="47"/>
      <c r="N71" s="47"/>
      <c r="O71" s="47"/>
      <c r="P71" s="46"/>
    </row>
    <row r="72" spans="2:16" customFormat="1" ht="15" customHeight="1" x14ac:dyDescent="0.25">
      <c r="B72" s="46"/>
      <c r="C72" s="46"/>
      <c r="D72" s="46"/>
      <c r="E72" s="46"/>
      <c r="F72" s="46"/>
      <c r="G72" s="46"/>
      <c r="H72" s="46"/>
      <c r="I72" s="46"/>
      <c r="J72" s="46"/>
      <c r="K72" s="46"/>
      <c r="L72" s="46"/>
      <c r="M72" s="46"/>
      <c r="N72" s="46"/>
      <c r="O72" s="46"/>
      <c r="P72" s="46"/>
    </row>
    <row r="73" spans="2:16" ht="15" customHeight="1" x14ac:dyDescent="0.2"/>
    <row r="74" spans="2:16" ht="15" customHeight="1" x14ac:dyDescent="0.2"/>
    <row r="75" spans="2:16" ht="15" hidden="1" customHeight="1" x14ac:dyDescent="0.2"/>
    <row r="76" spans="2:16" ht="15" hidden="1" customHeight="1" x14ac:dyDescent="0.2"/>
    <row r="77" spans="2:16" ht="15" hidden="1" customHeight="1" x14ac:dyDescent="0.2"/>
    <row r="78" spans="2:16" ht="15" hidden="1" customHeight="1" x14ac:dyDescent="0.2"/>
    <row r="79" spans="2:16" ht="15" hidden="1" customHeight="1" x14ac:dyDescent="0.2"/>
    <row r="80" spans="2:16"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row r="111" ht="15" hidden="1" customHeight="1" x14ac:dyDescent="0.2"/>
    <row r="112" ht="15" hidden="1" customHeight="1" x14ac:dyDescent="0.2"/>
    <row r="113" ht="15" hidden="1" customHeight="1" x14ac:dyDescent="0.2"/>
    <row r="114" ht="12.75" hidden="1" x14ac:dyDescent="0.2"/>
    <row r="115" ht="12.75" hidden="1" x14ac:dyDescent="0.2"/>
    <row r="116" ht="12.75" hidden="1" x14ac:dyDescent="0.2"/>
    <row r="117" ht="12.75" hidden="1" x14ac:dyDescent="0.2"/>
    <row r="118" ht="15" hidden="1" customHeight="1" x14ac:dyDescent="0.2"/>
    <row r="119" ht="15" hidden="1" customHeight="1" x14ac:dyDescent="0.2"/>
    <row r="120" ht="15" hidden="1" customHeight="1" x14ac:dyDescent="0.2"/>
    <row r="121" ht="15" hidden="1" customHeight="1" x14ac:dyDescent="0.2"/>
    <row r="122" ht="15" hidden="1" customHeight="1" x14ac:dyDescent="0.2"/>
    <row r="123" ht="15" hidden="1" customHeight="1" x14ac:dyDescent="0.2"/>
    <row r="124" ht="15" hidden="1" customHeight="1" x14ac:dyDescent="0.2"/>
    <row r="125" ht="15" hidden="1" customHeight="1" x14ac:dyDescent="0.2"/>
    <row r="126" ht="15" hidden="1" customHeight="1" x14ac:dyDescent="0.2"/>
    <row r="127" ht="15" hidden="1" customHeight="1" x14ac:dyDescent="0.2"/>
    <row r="128" ht="15" hidden="1" customHeight="1" x14ac:dyDescent="0.2"/>
    <row r="129" ht="15" hidden="1" customHeight="1" x14ac:dyDescent="0.2"/>
    <row r="130" ht="15" hidden="1" customHeight="1" x14ac:dyDescent="0.2"/>
    <row r="131" ht="15" hidden="1" customHeight="1" x14ac:dyDescent="0.2"/>
    <row r="132" ht="15" hidden="1" customHeight="1" x14ac:dyDescent="0.2"/>
    <row r="133" ht="15" hidden="1" customHeight="1" x14ac:dyDescent="0.2"/>
    <row r="134" ht="15" hidden="1" customHeight="1" x14ac:dyDescent="0.2"/>
    <row r="135" ht="15" hidden="1" customHeight="1" x14ac:dyDescent="0.2"/>
    <row r="136" ht="15" hidden="1" customHeight="1" x14ac:dyDescent="0.2"/>
    <row r="137" ht="15" hidden="1" customHeight="1" x14ac:dyDescent="0.2"/>
    <row r="138" ht="15" hidden="1" customHeight="1" x14ac:dyDescent="0.2"/>
    <row r="139" ht="15" hidden="1" customHeight="1" x14ac:dyDescent="0.2"/>
    <row r="140" ht="15" hidden="1" customHeight="1" x14ac:dyDescent="0.2"/>
    <row r="141" ht="15" hidden="1" customHeight="1" x14ac:dyDescent="0.2"/>
    <row r="142" ht="15" hidden="1" customHeight="1" x14ac:dyDescent="0.2"/>
    <row r="143" ht="15" hidden="1" customHeight="1" x14ac:dyDescent="0.2"/>
    <row r="144" ht="15" hidden="1" customHeight="1" x14ac:dyDescent="0.2"/>
    <row r="145" ht="15" hidden="1" customHeight="1" x14ac:dyDescent="0.2"/>
    <row r="146" ht="15" hidden="1" customHeight="1" x14ac:dyDescent="0.2"/>
    <row r="147" ht="15" hidden="1" customHeight="1" x14ac:dyDescent="0.2"/>
    <row r="148" ht="15" hidden="1" customHeight="1" x14ac:dyDescent="0.2"/>
    <row r="149" ht="0" hidden="1" customHeight="1" x14ac:dyDescent="0.2"/>
    <row r="150" ht="0" hidden="1" customHeight="1" x14ac:dyDescent="0.2"/>
  </sheetData>
  <sheetProtection algorithmName="SHA-512" hashValue="PwRJisbZge7rzllwDusVdUUBhnxuN0qTQ4bSCacmsLMooirKoHvp5K827+8j8RcQHRLbCqKAQBri61L/nXOJBA==" saltValue="Oc5vFp35he0b4/ndA3VKPg==" spinCount="100000" sheet="1" objects="1" scenarios="1" selectLockedCells="1"/>
  <mergeCells count="49">
    <mergeCell ref="C70:M70"/>
    <mergeCell ref="N70:O70"/>
    <mergeCell ref="C71:O71"/>
    <mergeCell ref="C49:O50"/>
    <mergeCell ref="C53:O53"/>
    <mergeCell ref="C57:O57"/>
    <mergeCell ref="C61:O62"/>
    <mergeCell ref="C63:O64"/>
    <mergeCell ref="C67:O67"/>
    <mergeCell ref="C31:O31"/>
    <mergeCell ref="C34:O35"/>
    <mergeCell ref="C40:O40"/>
    <mergeCell ref="C43:O43"/>
    <mergeCell ref="C45:O46"/>
    <mergeCell ref="C47:O48"/>
    <mergeCell ref="C20:O20"/>
    <mergeCell ref="C22:O23"/>
    <mergeCell ref="C24:O24"/>
    <mergeCell ref="C25:O25"/>
    <mergeCell ref="C28:O29"/>
    <mergeCell ref="C30:O30"/>
    <mergeCell ref="C13:E13"/>
    <mergeCell ref="F13:H13"/>
    <mergeCell ref="I13:K13"/>
    <mergeCell ref="L13:N13"/>
    <mergeCell ref="C15:O15"/>
    <mergeCell ref="C18:O19"/>
    <mergeCell ref="C11:E11"/>
    <mergeCell ref="F11:H11"/>
    <mergeCell ref="I11:K11"/>
    <mergeCell ref="L11:N11"/>
    <mergeCell ref="C12:E12"/>
    <mergeCell ref="F12:H12"/>
    <mergeCell ref="I12:K12"/>
    <mergeCell ref="L12:N12"/>
    <mergeCell ref="C9:E9"/>
    <mergeCell ref="F9:H9"/>
    <mergeCell ref="I9:K9"/>
    <mergeCell ref="L9:N9"/>
    <mergeCell ref="C10:E10"/>
    <mergeCell ref="F10:H10"/>
    <mergeCell ref="I10:K10"/>
    <mergeCell ref="L10:N10"/>
    <mergeCell ref="B5:P5"/>
    <mergeCell ref="C7:N7"/>
    <mergeCell ref="C8:E8"/>
    <mergeCell ref="F8:H8"/>
    <mergeCell ref="I8:K8"/>
    <mergeCell ref="L8:N8"/>
  </mergeCells>
  <printOptions horizontalCentered="1"/>
  <pageMargins left="0.70866141732283472" right="0.70866141732283472" top="0.74803149606299213" bottom="0.74803149606299213" header="0.31496062992125984" footer="0.31496062992125984"/>
  <pageSetup scale="75" orientation="portrait" r:id="rId1"/>
  <colBreaks count="1" manualBreakCount="1">
    <brk id="17" max="6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DFD77-A3D1-4CE9-B59B-61B217CB48D6}">
  <dimension ref="A1:T156"/>
  <sheetViews>
    <sheetView showGridLines="0" showRowColHeaders="0" showRuler="0" showWhiteSpace="0" zoomScale="130" zoomScaleNormal="130" workbookViewId="0">
      <selection activeCell="C18" sqref="C18:O19"/>
    </sheetView>
  </sheetViews>
  <sheetFormatPr baseColWidth="10" defaultColWidth="0" defaultRowHeight="0" customHeight="1" zeroHeight="1" x14ac:dyDescent="0.2"/>
  <cols>
    <col min="1" max="1" width="1.140625" style="18" customWidth="1"/>
    <col min="2" max="4" width="5.7109375" style="48" customWidth="1"/>
    <col min="5" max="5" width="6.28515625" style="48" customWidth="1"/>
    <col min="6" max="8" width="5.7109375" style="48" customWidth="1"/>
    <col min="9" max="9" width="6.28515625" style="48" customWidth="1"/>
    <col min="10" max="16" width="5.7109375" style="48" customWidth="1"/>
    <col min="17" max="17" width="1.5703125" style="18" customWidth="1"/>
    <col min="18" max="18" width="5.7109375" style="18" hidden="1" customWidth="1"/>
    <col min="19" max="20" width="6.5703125" style="18" hidden="1" customWidth="1"/>
    <col min="21" max="16384" width="11.42578125" style="18" hidden="1"/>
  </cols>
  <sheetData>
    <row r="1" spans="2:17" ht="12.75" x14ac:dyDescent="0.2">
      <c r="B1" s="17"/>
      <c r="C1" s="17"/>
      <c r="D1" s="17"/>
      <c r="E1" s="17"/>
      <c r="F1" s="17"/>
      <c r="G1" s="17"/>
      <c r="H1" s="17"/>
      <c r="I1" s="17"/>
      <c r="J1" s="17"/>
      <c r="K1" s="17"/>
      <c r="L1" s="18"/>
      <c r="M1" s="18"/>
      <c r="N1" s="18"/>
      <c r="O1" s="18"/>
      <c r="P1" s="18"/>
    </row>
    <row r="2" spans="2:17" ht="12.75" x14ac:dyDescent="0.2">
      <c r="B2" s="17"/>
      <c r="C2" s="17"/>
      <c r="D2" s="17"/>
      <c r="E2" s="17"/>
      <c r="F2" s="17"/>
      <c r="G2" s="17"/>
      <c r="H2" s="17"/>
      <c r="I2" s="17"/>
      <c r="J2" s="17"/>
      <c r="K2" s="17"/>
      <c r="L2" s="19"/>
      <c r="M2" s="19"/>
      <c r="N2" s="19"/>
      <c r="O2" s="19"/>
      <c r="P2" s="19"/>
      <c r="Q2" s="19"/>
    </row>
    <row r="3" spans="2:17" ht="12.75" x14ac:dyDescent="0.2">
      <c r="B3" s="20"/>
      <c r="C3" s="20"/>
      <c r="D3" s="20"/>
      <c r="E3" s="20"/>
      <c r="F3" s="20"/>
      <c r="G3" s="20"/>
      <c r="H3" s="20"/>
      <c r="I3" s="20"/>
      <c r="J3" s="20"/>
      <c r="K3" s="20"/>
      <c r="L3" s="20"/>
      <c r="M3" s="20"/>
      <c r="N3" s="20"/>
      <c r="O3" s="20"/>
      <c r="P3" s="18"/>
    </row>
    <row r="4" spans="2:17" ht="12.75" x14ac:dyDescent="0.2">
      <c r="B4" s="20"/>
      <c r="C4" s="20"/>
      <c r="D4" s="20"/>
      <c r="E4" s="20"/>
      <c r="F4" s="20"/>
      <c r="G4" s="20"/>
      <c r="H4" s="20"/>
      <c r="I4" s="20"/>
      <c r="J4" s="20"/>
      <c r="K4" s="20"/>
      <c r="L4" s="20"/>
      <c r="M4" s="20"/>
      <c r="N4" s="20"/>
      <c r="O4" s="20"/>
      <c r="P4" s="18"/>
    </row>
    <row r="5" spans="2:17" ht="15" x14ac:dyDescent="0.2">
      <c r="B5" s="2" t="s">
        <v>9</v>
      </c>
      <c r="C5" s="2"/>
      <c r="D5" s="2"/>
      <c r="E5" s="2"/>
      <c r="F5" s="2"/>
      <c r="G5" s="2"/>
      <c r="H5" s="2"/>
      <c r="I5" s="2"/>
      <c r="J5" s="2"/>
      <c r="K5" s="2"/>
      <c r="L5" s="2"/>
      <c r="M5" s="2"/>
      <c r="N5" s="2"/>
      <c r="O5" s="2"/>
      <c r="P5" s="2"/>
    </row>
    <row r="6" spans="2:17" ht="4.5" customHeight="1" x14ac:dyDescent="0.2">
      <c r="B6" s="20"/>
      <c r="C6" s="20"/>
      <c r="D6" s="20"/>
      <c r="E6" s="20"/>
      <c r="F6" s="20"/>
      <c r="G6" s="20"/>
      <c r="H6" s="20"/>
      <c r="I6" s="20"/>
      <c r="J6" s="20"/>
      <c r="K6" s="20"/>
      <c r="L6" s="20"/>
      <c r="M6" s="20"/>
      <c r="N6" s="20"/>
      <c r="O6" s="20"/>
      <c r="P6" s="18"/>
    </row>
    <row r="7" spans="2:17" ht="16.5" customHeight="1" x14ac:dyDescent="0.2">
      <c r="B7" s="18"/>
      <c r="C7" s="21" t="s">
        <v>10</v>
      </c>
      <c r="D7" s="21"/>
      <c r="E7" s="21"/>
      <c r="F7" s="21"/>
      <c r="G7" s="21"/>
      <c r="H7" s="21"/>
      <c r="I7" s="21"/>
      <c r="J7" s="21"/>
      <c r="K7" s="21"/>
      <c r="L7" s="21"/>
      <c r="M7" s="21"/>
      <c r="N7" s="21"/>
      <c r="O7" s="18"/>
      <c r="P7" s="18"/>
    </row>
    <row r="8" spans="2:17" ht="15" customHeight="1" x14ac:dyDescent="0.2">
      <c r="B8" s="22"/>
      <c r="C8" s="23" t="s">
        <v>11</v>
      </c>
      <c r="D8" s="23"/>
      <c r="E8" s="23"/>
      <c r="F8" s="24" t="s">
        <v>12</v>
      </c>
      <c r="G8" s="24"/>
      <c r="H8" s="24"/>
      <c r="I8" s="23" t="s">
        <v>13</v>
      </c>
      <c r="J8" s="23"/>
      <c r="K8" s="23"/>
      <c r="L8" s="24" t="s">
        <v>14</v>
      </c>
      <c r="M8" s="24"/>
      <c r="N8" s="24"/>
      <c r="O8" s="22"/>
      <c r="P8" s="18"/>
    </row>
    <row r="9" spans="2:17" ht="12.75" x14ac:dyDescent="0.2">
      <c r="B9" s="22"/>
      <c r="C9" s="23" t="s">
        <v>15</v>
      </c>
      <c r="D9" s="23"/>
      <c r="E9" s="23"/>
      <c r="F9" s="24" t="s">
        <v>16</v>
      </c>
      <c r="G9" s="24"/>
      <c r="H9" s="24"/>
      <c r="I9" s="23" t="s">
        <v>17</v>
      </c>
      <c r="J9" s="23"/>
      <c r="K9" s="23"/>
      <c r="L9" s="24" t="s">
        <v>18</v>
      </c>
      <c r="M9" s="24"/>
      <c r="N9" s="24"/>
      <c r="O9" s="22"/>
      <c r="P9" s="18"/>
    </row>
    <row r="10" spans="2:17" ht="12.75" x14ac:dyDescent="0.2">
      <c r="B10" s="18"/>
      <c r="C10" s="25" t="s">
        <v>19</v>
      </c>
      <c r="D10" s="25"/>
      <c r="E10" s="25"/>
      <c r="F10" s="26" t="s">
        <v>20</v>
      </c>
      <c r="G10" s="26"/>
      <c r="H10" s="26"/>
      <c r="I10" s="25" t="s">
        <v>21</v>
      </c>
      <c r="J10" s="25"/>
      <c r="K10" s="25"/>
      <c r="L10" s="26" t="s">
        <v>22</v>
      </c>
      <c r="M10" s="26"/>
      <c r="N10" s="26"/>
      <c r="O10" s="18"/>
      <c r="P10" s="18"/>
    </row>
    <row r="11" spans="2:17" ht="12.75" x14ac:dyDescent="0.2">
      <c r="B11" s="18"/>
      <c r="C11" s="25" t="s">
        <v>23</v>
      </c>
      <c r="D11" s="25"/>
      <c r="E11" s="25"/>
      <c r="F11" s="26" t="s">
        <v>24</v>
      </c>
      <c r="G11" s="26"/>
      <c r="H11" s="26"/>
      <c r="I11" s="25" t="s">
        <v>25</v>
      </c>
      <c r="J11" s="25"/>
      <c r="K11" s="25"/>
      <c r="L11" s="26" t="s">
        <v>26</v>
      </c>
      <c r="M11" s="26"/>
      <c r="N11" s="26"/>
      <c r="O11" s="18"/>
      <c r="P11" s="18"/>
    </row>
    <row r="12" spans="2:17" ht="12.75" x14ac:dyDescent="0.2">
      <c r="B12" s="18"/>
      <c r="C12" s="25" t="s">
        <v>27</v>
      </c>
      <c r="D12" s="25"/>
      <c r="E12" s="25"/>
      <c r="F12" s="26" t="s">
        <v>28</v>
      </c>
      <c r="G12" s="26"/>
      <c r="H12" s="26"/>
      <c r="I12" s="25" t="s">
        <v>29</v>
      </c>
      <c r="J12" s="25"/>
      <c r="K12" s="25"/>
      <c r="L12" s="26" t="s">
        <v>30</v>
      </c>
      <c r="M12" s="26"/>
      <c r="N12" s="26"/>
      <c r="O12" s="18"/>
      <c r="P12" s="18"/>
    </row>
    <row r="13" spans="2:17" ht="12.75" x14ac:dyDescent="0.2">
      <c r="B13" s="18"/>
      <c r="C13" s="25" t="s">
        <v>31</v>
      </c>
      <c r="D13" s="25"/>
      <c r="E13" s="25"/>
      <c r="F13" s="26" t="s">
        <v>32</v>
      </c>
      <c r="G13" s="26"/>
      <c r="H13" s="26"/>
      <c r="I13" s="25" t="s">
        <v>33</v>
      </c>
      <c r="J13" s="25"/>
      <c r="K13" s="25"/>
      <c r="L13" s="26" t="s">
        <v>34</v>
      </c>
      <c r="M13" s="26"/>
      <c r="N13" s="26"/>
      <c r="O13" s="18"/>
      <c r="P13" s="18"/>
    </row>
    <row r="14" spans="2:17" ht="4.5" customHeight="1" x14ac:dyDescent="0.2">
      <c r="B14" s="18"/>
      <c r="C14" s="18"/>
      <c r="D14" s="18"/>
      <c r="E14" s="18"/>
      <c r="F14" s="18"/>
      <c r="G14" s="18"/>
      <c r="H14" s="18"/>
      <c r="I14" s="18"/>
      <c r="J14" s="18"/>
      <c r="K14" s="18"/>
      <c r="L14" s="18"/>
      <c r="M14" s="18"/>
      <c r="N14" s="18"/>
      <c r="O14" s="18"/>
      <c r="P14" s="18"/>
    </row>
    <row r="15" spans="2:17" customFormat="1" ht="15" x14ac:dyDescent="0.25">
      <c r="C15" s="27" t="s">
        <v>35</v>
      </c>
      <c r="D15" s="27"/>
      <c r="E15" s="27"/>
      <c r="F15" s="27"/>
      <c r="G15" s="27"/>
      <c r="H15" s="27"/>
      <c r="I15" s="27"/>
      <c r="J15" s="27"/>
      <c r="K15" s="27"/>
      <c r="L15" s="27"/>
      <c r="M15" s="27"/>
      <c r="N15" s="27"/>
      <c r="O15" s="27"/>
    </row>
    <row r="16" spans="2:17" customFormat="1" ht="4.5" customHeight="1" x14ac:dyDescent="0.25">
      <c r="C16" s="28"/>
      <c r="D16" s="28"/>
      <c r="E16" s="28"/>
      <c r="F16" s="28"/>
      <c r="G16" s="28"/>
      <c r="H16" s="28"/>
      <c r="I16" s="28"/>
      <c r="J16" s="28"/>
      <c r="K16" s="28"/>
      <c r="L16" s="28"/>
      <c r="M16" s="28"/>
      <c r="N16" s="28"/>
      <c r="O16" s="28"/>
      <c r="P16" s="28"/>
    </row>
    <row r="17" spans="3:15" customFormat="1" ht="15" x14ac:dyDescent="0.25">
      <c r="C17" s="1" t="s">
        <v>36</v>
      </c>
    </row>
    <row r="18" spans="3:15" customFormat="1" ht="14.25" customHeight="1" x14ac:dyDescent="0.25">
      <c r="C18" s="49" t="s">
        <v>49</v>
      </c>
      <c r="D18" s="49"/>
      <c r="E18" s="49"/>
      <c r="F18" s="49"/>
      <c r="G18" s="49"/>
      <c r="H18" s="49"/>
      <c r="I18" s="49"/>
      <c r="J18" s="49"/>
      <c r="K18" s="49"/>
      <c r="L18" s="49"/>
      <c r="M18" s="49"/>
      <c r="N18" s="49"/>
      <c r="O18" s="49"/>
    </row>
    <row r="19" spans="3:15" customFormat="1" ht="14.25" customHeight="1" x14ac:dyDescent="0.25">
      <c r="C19" s="49"/>
      <c r="D19" s="49"/>
      <c r="E19" s="49"/>
      <c r="F19" s="49"/>
      <c r="G19" s="49"/>
      <c r="H19" s="49"/>
      <c r="I19" s="49"/>
      <c r="J19" s="49"/>
      <c r="K19" s="49"/>
      <c r="L19" s="49"/>
      <c r="M19" s="49"/>
      <c r="N19" s="49"/>
      <c r="O19" s="49"/>
    </row>
    <row r="20" spans="3:15" customFormat="1" ht="14.25" customHeight="1" x14ac:dyDescent="0.25">
      <c r="C20" s="29"/>
      <c r="D20" s="29"/>
      <c r="E20" s="29"/>
      <c r="F20" s="29"/>
      <c r="G20" s="29"/>
      <c r="H20" s="29"/>
      <c r="I20" s="29"/>
      <c r="J20" s="29"/>
      <c r="K20" s="29"/>
      <c r="L20" s="29"/>
      <c r="M20" s="29"/>
      <c r="N20" s="29"/>
      <c r="O20" s="29"/>
    </row>
    <row r="21" spans="3:15" customFormat="1" ht="4.5" customHeight="1" x14ac:dyDescent="0.25">
      <c r="C21" s="30"/>
      <c r="D21" s="30"/>
      <c r="E21" s="30"/>
      <c r="F21" s="30"/>
      <c r="G21" s="30"/>
      <c r="H21" s="30"/>
      <c r="I21" s="30"/>
      <c r="J21" s="30"/>
      <c r="K21" s="30"/>
      <c r="L21" s="30"/>
      <c r="M21" s="30"/>
      <c r="N21" s="30"/>
      <c r="O21" s="30"/>
    </row>
    <row r="22" spans="3:15" customFormat="1" ht="15.75" customHeight="1" x14ac:dyDescent="0.25">
      <c r="C22" s="31" t="s">
        <v>38</v>
      </c>
      <c r="D22" s="31"/>
      <c r="E22" s="31"/>
      <c r="F22" s="31"/>
      <c r="G22" s="31"/>
      <c r="H22" s="31"/>
      <c r="I22" s="31"/>
      <c r="J22" s="31"/>
      <c r="K22" s="31"/>
      <c r="L22" s="31"/>
      <c r="M22" s="31"/>
      <c r="N22" s="31"/>
      <c r="O22" s="31"/>
    </row>
    <row r="23" spans="3:15" customFormat="1" ht="15.75" customHeight="1" x14ac:dyDescent="0.25">
      <c r="C23" s="31"/>
      <c r="D23" s="31"/>
      <c r="E23" s="31"/>
      <c r="F23" s="31"/>
      <c r="G23" s="31"/>
      <c r="H23" s="31"/>
      <c r="I23" s="31"/>
      <c r="J23" s="31"/>
      <c r="K23" s="31"/>
      <c r="L23" s="31"/>
      <c r="M23" s="31"/>
      <c r="N23" s="31"/>
      <c r="O23" s="31"/>
    </row>
    <row r="24" spans="3:15" customFormat="1" ht="15" x14ac:dyDescent="0.25">
      <c r="C24" s="50" t="s">
        <v>50</v>
      </c>
      <c r="D24" s="50"/>
      <c r="E24" s="50"/>
      <c r="F24" s="50"/>
      <c r="G24" s="50"/>
      <c r="H24" s="50"/>
      <c r="I24" s="50"/>
      <c r="J24" s="50"/>
      <c r="K24" s="50"/>
      <c r="L24" s="50"/>
      <c r="M24" s="50"/>
      <c r="N24" s="50"/>
      <c r="O24" s="50"/>
    </row>
    <row r="25" spans="3:15" customFormat="1" ht="15" x14ac:dyDescent="0.25">
      <c r="C25" s="33" t="str">
        <f>IF(N70="mostrar","We never sleep 5 hours on Sundays. We generally sleep 8 hours.","")</f>
        <v/>
      </c>
      <c r="D25" s="33"/>
      <c r="E25" s="33"/>
      <c r="F25" s="33"/>
      <c r="G25" s="33"/>
      <c r="H25" s="33"/>
      <c r="I25" s="33"/>
      <c r="J25" s="33"/>
      <c r="K25" s="33"/>
      <c r="L25" s="33"/>
      <c r="M25" s="33"/>
      <c r="N25" s="33"/>
      <c r="O25" s="33"/>
    </row>
    <row r="26" spans="3:15" customFormat="1" ht="4.5" customHeight="1" x14ac:dyDescent="0.25">
      <c r="C26" s="34"/>
      <c r="D26" s="34"/>
      <c r="E26" s="34"/>
      <c r="F26" s="34"/>
      <c r="G26" s="34"/>
      <c r="H26" s="34"/>
      <c r="I26" s="34"/>
      <c r="J26" s="34"/>
      <c r="K26" s="34"/>
      <c r="L26" s="34"/>
      <c r="M26" s="34"/>
      <c r="N26" s="34"/>
      <c r="O26" s="34"/>
    </row>
    <row r="27" spans="3:15" customFormat="1" ht="15" x14ac:dyDescent="0.25">
      <c r="C27" s="1" t="s">
        <v>39</v>
      </c>
      <c r="D27" s="35"/>
      <c r="E27" s="35"/>
      <c r="F27" s="35"/>
      <c r="G27" s="35"/>
      <c r="H27" s="35"/>
      <c r="I27" s="35"/>
      <c r="J27" s="35"/>
      <c r="K27" s="35"/>
      <c r="L27" s="35"/>
      <c r="M27" s="35"/>
      <c r="N27" s="35"/>
      <c r="O27" s="35"/>
    </row>
    <row r="28" spans="3:15" customFormat="1" ht="15" customHeight="1" x14ac:dyDescent="0.25">
      <c r="C28" s="51" t="s">
        <v>51</v>
      </c>
      <c r="D28" s="51"/>
      <c r="E28" s="51"/>
      <c r="F28" s="51"/>
      <c r="G28" s="51"/>
      <c r="H28" s="51"/>
      <c r="I28" s="51"/>
      <c r="J28" s="51"/>
      <c r="K28" s="51"/>
      <c r="L28" s="51"/>
      <c r="M28" s="51"/>
      <c r="N28" s="51"/>
      <c r="O28" s="51"/>
    </row>
    <row r="29" spans="3:15" customFormat="1" ht="15" customHeight="1" x14ac:dyDescent="0.25">
      <c r="C29" s="51" t="s">
        <v>52</v>
      </c>
      <c r="D29" s="51"/>
      <c r="E29" s="51"/>
      <c r="F29" s="51"/>
      <c r="G29" s="51"/>
      <c r="H29" s="51"/>
      <c r="I29" s="51"/>
      <c r="J29" s="51"/>
      <c r="K29" s="51"/>
      <c r="L29" s="51"/>
      <c r="M29" s="51"/>
      <c r="N29" s="51"/>
      <c r="O29" s="51"/>
    </row>
    <row r="30" spans="3:15" customFormat="1" ht="15" customHeight="1" x14ac:dyDescent="0.25">
      <c r="C30" s="33"/>
      <c r="D30" s="33"/>
      <c r="E30" s="33"/>
      <c r="F30" s="33"/>
      <c r="G30" s="33"/>
      <c r="H30" s="33"/>
      <c r="I30" s="33"/>
      <c r="J30" s="33"/>
      <c r="K30" s="33"/>
      <c r="L30" s="33"/>
      <c r="M30" s="33"/>
      <c r="N30" s="33"/>
      <c r="O30" s="33"/>
    </row>
    <row r="31" spans="3:15" customFormat="1" ht="15" customHeight="1" x14ac:dyDescent="0.25">
      <c r="C31" s="33"/>
      <c r="D31" s="33"/>
      <c r="E31" s="33"/>
      <c r="F31" s="33"/>
      <c r="G31" s="33"/>
      <c r="H31" s="33"/>
      <c r="I31" s="33"/>
      <c r="J31" s="33"/>
      <c r="K31" s="33"/>
      <c r="L31" s="33"/>
      <c r="M31" s="33"/>
      <c r="N31" s="33"/>
      <c r="O31" s="33"/>
    </row>
    <row r="32" spans="3:15" customFormat="1" ht="4.5" customHeight="1" x14ac:dyDescent="0.25">
      <c r="C32" s="34"/>
      <c r="D32" s="34"/>
      <c r="E32" s="34"/>
      <c r="F32" s="34"/>
      <c r="G32" s="34"/>
      <c r="H32" s="34"/>
      <c r="I32" s="34"/>
      <c r="J32" s="34"/>
      <c r="K32" s="34"/>
      <c r="L32" s="34"/>
      <c r="M32" s="34"/>
      <c r="N32" s="34"/>
      <c r="O32" s="34"/>
    </row>
    <row r="33" spans="3:15" customFormat="1" ht="15" x14ac:dyDescent="0.25">
      <c r="C33" s="37" t="s">
        <v>40</v>
      </c>
      <c r="D33" s="38"/>
      <c r="E33" s="38"/>
      <c r="F33" s="38"/>
      <c r="G33" s="38"/>
      <c r="H33" s="38"/>
      <c r="I33" s="38"/>
      <c r="J33" s="38"/>
      <c r="K33" s="38"/>
      <c r="L33" s="38"/>
      <c r="M33" s="38"/>
      <c r="N33" s="38"/>
      <c r="O33" s="38"/>
    </row>
    <row r="34" spans="3:15" customFormat="1" ht="15" customHeight="1" x14ac:dyDescent="0.25">
      <c r="C34" s="51" t="s">
        <v>53</v>
      </c>
      <c r="D34" s="51"/>
      <c r="E34" s="51"/>
      <c r="F34" s="51"/>
      <c r="G34" s="51"/>
      <c r="H34" s="51"/>
      <c r="I34" s="51"/>
      <c r="J34" s="51"/>
      <c r="K34" s="51"/>
      <c r="L34" s="51"/>
      <c r="M34" s="51"/>
      <c r="N34" s="51"/>
      <c r="O34" s="51"/>
    </row>
    <row r="35" spans="3:15" customFormat="1" ht="15" x14ac:dyDescent="0.25">
      <c r="C35" s="51" t="s">
        <v>54</v>
      </c>
      <c r="D35" s="51"/>
      <c r="E35" s="51"/>
      <c r="F35" s="51"/>
      <c r="G35" s="51"/>
      <c r="H35" s="51"/>
      <c r="I35" s="51"/>
      <c r="J35" s="51"/>
      <c r="K35" s="51"/>
      <c r="L35" s="51"/>
      <c r="M35" s="51"/>
      <c r="N35" s="51"/>
      <c r="O35" s="51"/>
    </row>
    <row r="36" spans="3:15" customFormat="1" ht="14.25" customHeight="1" x14ac:dyDescent="0.25">
      <c r="C36" s="39"/>
    </row>
    <row r="37" spans="3:15" customFormat="1" ht="14.25" customHeight="1" x14ac:dyDescent="0.25">
      <c r="C37" s="39"/>
    </row>
    <row r="38" spans="3:15" customFormat="1" ht="4.5" customHeight="1" x14ac:dyDescent="0.25">
      <c r="C38" s="34"/>
      <c r="D38" s="34"/>
      <c r="E38" s="34"/>
      <c r="F38" s="34"/>
      <c r="G38" s="34"/>
      <c r="H38" s="34"/>
      <c r="I38" s="34"/>
      <c r="J38" s="34"/>
      <c r="K38" s="34"/>
      <c r="L38" s="34"/>
      <c r="M38" s="34"/>
      <c r="N38" s="34"/>
      <c r="O38" s="34"/>
    </row>
    <row r="39" spans="3:15" customFormat="1" ht="15" x14ac:dyDescent="0.25">
      <c r="C39" s="1" t="s">
        <v>41</v>
      </c>
    </row>
    <row r="40" spans="3:15" customFormat="1" ht="15" x14ac:dyDescent="0.25">
      <c r="C40" s="50" t="s">
        <v>55</v>
      </c>
      <c r="D40" s="50"/>
      <c r="E40" s="50"/>
      <c r="F40" s="50"/>
      <c r="G40" s="50"/>
      <c r="H40" s="50"/>
      <c r="I40" s="50"/>
      <c r="J40" s="50"/>
      <c r="K40" s="50"/>
      <c r="L40" s="50"/>
      <c r="M40" s="50"/>
      <c r="N40" s="50"/>
      <c r="O40" s="50"/>
    </row>
    <row r="41" spans="3:15" customFormat="1" ht="14.25" customHeight="1" x14ac:dyDescent="0.25">
      <c r="C41" s="39" t="str">
        <f>IF(N70="mostrar","You normally have English classes on Mondays, Wednesdays, and Fridays.","")</f>
        <v/>
      </c>
    </row>
    <row r="42" spans="3:15" customFormat="1" ht="4.5" customHeight="1" x14ac:dyDescent="0.25"/>
    <row r="43" spans="3:15" customFormat="1" ht="15" x14ac:dyDescent="0.25">
      <c r="C43" s="27" t="s">
        <v>42</v>
      </c>
      <c r="D43" s="27"/>
      <c r="E43" s="27"/>
      <c r="F43" s="27"/>
      <c r="G43" s="27"/>
      <c r="H43" s="27"/>
      <c r="I43" s="27"/>
      <c r="J43" s="27"/>
      <c r="K43" s="27"/>
      <c r="L43" s="27"/>
      <c r="M43" s="27"/>
      <c r="N43" s="27"/>
      <c r="O43" s="27"/>
    </row>
    <row r="44" spans="3:15" customFormat="1" ht="4.5" customHeight="1" x14ac:dyDescent="0.25">
      <c r="C44" s="40"/>
      <c r="D44" s="40"/>
      <c r="E44" s="40"/>
      <c r="F44" s="40"/>
      <c r="G44" s="40"/>
      <c r="H44" s="40"/>
      <c r="I44" s="40"/>
      <c r="J44" s="40"/>
      <c r="K44" s="40"/>
      <c r="L44" s="40"/>
      <c r="M44" s="40"/>
      <c r="N44" s="40"/>
      <c r="O44" s="40"/>
    </row>
    <row r="45" spans="3:15" customFormat="1" ht="15.75" customHeight="1" x14ac:dyDescent="0.25">
      <c r="C45" s="41" t="s">
        <v>43</v>
      </c>
      <c r="D45" s="41"/>
      <c r="E45" s="41"/>
      <c r="F45" s="41"/>
      <c r="G45" s="41"/>
      <c r="H45" s="41"/>
      <c r="I45" s="41"/>
      <c r="J45" s="41"/>
      <c r="K45" s="41"/>
      <c r="L45" s="41"/>
      <c r="M45" s="41"/>
      <c r="N45" s="41"/>
      <c r="O45" s="41"/>
    </row>
    <row r="46" spans="3:15" customFormat="1" ht="15.75" customHeight="1" x14ac:dyDescent="0.25">
      <c r="C46" s="41"/>
      <c r="D46" s="41"/>
      <c r="E46" s="41"/>
      <c r="F46" s="41"/>
      <c r="G46" s="41"/>
      <c r="H46" s="41"/>
      <c r="I46" s="41"/>
      <c r="J46" s="41"/>
      <c r="K46" s="41"/>
      <c r="L46" s="41"/>
      <c r="M46" s="41"/>
      <c r="N46" s="41"/>
      <c r="O46" s="41"/>
    </row>
    <row r="47" spans="3:15" customFormat="1" ht="14.25" customHeight="1" x14ac:dyDescent="0.25">
      <c r="C47" s="52" t="s">
        <v>56</v>
      </c>
      <c r="D47" s="52"/>
      <c r="E47" s="52"/>
      <c r="F47" s="52"/>
      <c r="G47" s="52"/>
      <c r="H47" s="52"/>
      <c r="I47" s="52"/>
      <c r="J47" s="52"/>
      <c r="K47" s="52"/>
      <c r="L47" s="52"/>
      <c r="M47" s="52"/>
      <c r="N47" s="52"/>
      <c r="O47" s="52"/>
    </row>
    <row r="48" spans="3:15" customFormat="1" ht="14.25" customHeight="1" x14ac:dyDescent="0.25">
      <c r="C48" s="52"/>
      <c r="D48" s="52"/>
      <c r="E48" s="52"/>
      <c r="F48" s="52"/>
      <c r="G48" s="52"/>
      <c r="H48" s="52"/>
      <c r="I48" s="52"/>
      <c r="J48" s="52"/>
      <c r="K48" s="52"/>
      <c r="L48" s="52"/>
      <c r="M48" s="52"/>
      <c r="N48" s="52"/>
      <c r="O48" s="52"/>
    </row>
    <row r="49" spans="3:15" customFormat="1" ht="14.25" customHeight="1" x14ac:dyDescent="0.25">
      <c r="C49" s="42"/>
      <c r="D49" s="42"/>
      <c r="E49" s="42"/>
      <c r="F49" s="42"/>
      <c r="G49" s="42"/>
      <c r="H49" s="42"/>
      <c r="I49" s="42"/>
      <c r="J49" s="42"/>
      <c r="K49" s="42"/>
      <c r="L49" s="42"/>
      <c r="M49" s="42"/>
      <c r="N49" s="42"/>
      <c r="O49" s="42"/>
    </row>
    <row r="50" spans="3:15" customFormat="1" ht="14.25" customHeight="1" x14ac:dyDescent="0.25">
      <c r="C50" s="42"/>
      <c r="D50" s="42"/>
      <c r="E50" s="42"/>
      <c r="F50" s="42"/>
      <c r="G50" s="42"/>
      <c r="H50" s="42"/>
      <c r="I50" s="42"/>
      <c r="J50" s="42"/>
      <c r="K50" s="42"/>
      <c r="L50" s="42"/>
      <c r="M50" s="42"/>
      <c r="N50" s="42"/>
      <c r="O50" s="42"/>
    </row>
    <row r="51" spans="3:15" customFormat="1" ht="4.5" customHeight="1" x14ac:dyDescent="0.25">
      <c r="C51" s="30"/>
      <c r="D51" s="30"/>
      <c r="E51" s="30"/>
      <c r="F51" s="30"/>
      <c r="G51" s="30"/>
      <c r="H51" s="30"/>
      <c r="I51" s="30"/>
      <c r="J51" s="30"/>
      <c r="K51" s="30"/>
      <c r="L51" s="30"/>
      <c r="M51" s="30"/>
      <c r="N51" s="30"/>
      <c r="O51" s="30"/>
    </row>
    <row r="52" spans="3:15" customFormat="1" ht="15" x14ac:dyDescent="0.25">
      <c r="C52" s="1" t="s">
        <v>44</v>
      </c>
    </row>
    <row r="53" spans="3:15" customFormat="1" ht="15" x14ac:dyDescent="0.25">
      <c r="C53" s="50" t="s">
        <v>57</v>
      </c>
      <c r="D53" s="50"/>
      <c r="E53" s="50"/>
      <c r="F53" s="50"/>
      <c r="G53" s="50"/>
      <c r="H53" s="50"/>
      <c r="I53" s="50"/>
      <c r="J53" s="50"/>
      <c r="K53" s="50"/>
      <c r="L53" s="50"/>
      <c r="M53" s="50"/>
      <c r="N53" s="50"/>
      <c r="O53" s="50"/>
    </row>
    <row r="54" spans="3:15" customFormat="1" ht="14.25" customHeight="1" x14ac:dyDescent="0.25">
      <c r="C54" s="39"/>
    </row>
    <row r="55" spans="3:15" customFormat="1" ht="4.5" customHeight="1" x14ac:dyDescent="0.25">
      <c r="C55" s="34"/>
      <c r="D55" s="34"/>
      <c r="E55" s="34"/>
      <c r="F55" s="34"/>
      <c r="G55" s="34"/>
      <c r="H55" s="34"/>
      <c r="I55" s="34"/>
      <c r="J55" s="34"/>
      <c r="K55" s="34"/>
      <c r="L55" s="34"/>
      <c r="M55" s="34"/>
      <c r="N55" s="34"/>
      <c r="O55" s="34"/>
    </row>
    <row r="56" spans="3:15" customFormat="1" ht="15" x14ac:dyDescent="0.25">
      <c r="C56" s="1" t="s">
        <v>45</v>
      </c>
    </row>
    <row r="57" spans="3:15" customFormat="1" ht="15" x14ac:dyDescent="0.25">
      <c r="C57" s="50" t="s">
        <v>58</v>
      </c>
      <c r="D57" s="50"/>
      <c r="E57" s="50"/>
      <c r="F57" s="50"/>
      <c r="G57" s="50"/>
      <c r="H57" s="50"/>
      <c r="I57" s="50"/>
      <c r="J57" s="50"/>
      <c r="K57" s="50"/>
      <c r="L57" s="50"/>
      <c r="M57" s="50"/>
      <c r="N57" s="50"/>
      <c r="O57" s="50"/>
    </row>
    <row r="58" spans="3:15" customFormat="1" ht="14.25" customHeight="1" x14ac:dyDescent="0.25">
      <c r="C58" s="39"/>
    </row>
    <row r="59" spans="3:15" customFormat="1" ht="4.5" customHeight="1" x14ac:dyDescent="0.25">
      <c r="C59" s="34"/>
      <c r="D59" s="34"/>
      <c r="E59" s="34"/>
      <c r="F59" s="34"/>
      <c r="G59" s="34"/>
      <c r="H59" s="34"/>
      <c r="I59" s="34"/>
      <c r="J59" s="34"/>
      <c r="K59" s="34"/>
      <c r="L59" s="34"/>
      <c r="M59" s="34"/>
      <c r="N59" s="34"/>
      <c r="O59" s="34"/>
    </row>
    <row r="60" spans="3:15" customFormat="1" ht="15" x14ac:dyDescent="0.25">
      <c r="C60" s="37" t="s">
        <v>46</v>
      </c>
    </row>
    <row r="61" spans="3:15" customFormat="1" ht="14.25" customHeight="1" x14ac:dyDescent="0.25">
      <c r="C61" s="49" t="s">
        <v>59</v>
      </c>
      <c r="D61" s="49"/>
      <c r="E61" s="49"/>
      <c r="F61" s="49"/>
      <c r="G61" s="49"/>
      <c r="H61" s="49"/>
      <c r="I61" s="49"/>
      <c r="J61" s="49"/>
      <c r="K61" s="49"/>
      <c r="L61" s="49"/>
      <c r="M61" s="49"/>
      <c r="N61" s="49"/>
      <c r="O61" s="49"/>
    </row>
    <row r="62" spans="3:15" customFormat="1" ht="14.25" customHeight="1" x14ac:dyDescent="0.25">
      <c r="C62" s="49"/>
      <c r="D62" s="49"/>
      <c r="E62" s="49"/>
      <c r="F62" s="49"/>
      <c r="G62" s="49"/>
      <c r="H62" s="49"/>
      <c r="I62" s="49"/>
      <c r="J62" s="49"/>
      <c r="K62" s="49"/>
      <c r="L62" s="49"/>
      <c r="M62" s="49"/>
      <c r="N62" s="49"/>
      <c r="O62" s="49"/>
    </row>
    <row r="63" spans="3:15" customFormat="1" ht="14.25" customHeight="1" x14ac:dyDescent="0.25">
      <c r="C63" s="42"/>
      <c r="D63" s="42"/>
      <c r="E63" s="42"/>
      <c r="F63" s="42"/>
      <c r="G63" s="42"/>
      <c r="H63" s="42"/>
      <c r="I63" s="42"/>
      <c r="J63" s="42"/>
      <c r="K63" s="42"/>
      <c r="L63" s="42"/>
      <c r="M63" s="42"/>
      <c r="N63" s="42"/>
      <c r="O63" s="42"/>
    </row>
    <row r="64" spans="3:15" customFormat="1" ht="14.25" customHeight="1" x14ac:dyDescent="0.25">
      <c r="C64" s="42"/>
      <c r="D64" s="42"/>
      <c r="E64" s="42"/>
      <c r="F64" s="42"/>
      <c r="G64" s="42"/>
      <c r="H64" s="42"/>
      <c r="I64" s="42"/>
      <c r="J64" s="42"/>
      <c r="K64" s="42"/>
      <c r="L64" s="42"/>
      <c r="M64" s="42"/>
      <c r="N64" s="42"/>
      <c r="O64" s="42"/>
    </row>
    <row r="65" spans="2:16" customFormat="1" ht="4.5" customHeight="1" x14ac:dyDescent="0.25">
      <c r="C65" s="30"/>
      <c r="D65" s="30"/>
      <c r="E65" s="30"/>
      <c r="F65" s="30"/>
      <c r="G65" s="30"/>
      <c r="H65" s="30"/>
      <c r="I65" s="30"/>
      <c r="J65" s="30"/>
      <c r="K65" s="30"/>
      <c r="L65" s="30"/>
      <c r="M65" s="30"/>
      <c r="N65" s="30"/>
      <c r="O65" s="30"/>
    </row>
    <row r="66" spans="2:16" customFormat="1" ht="15" x14ac:dyDescent="0.25">
      <c r="C66" s="37" t="s">
        <v>47</v>
      </c>
    </row>
    <row r="67" spans="2:16" customFormat="1" ht="15" x14ac:dyDescent="0.25">
      <c r="C67" s="53" t="s">
        <v>60</v>
      </c>
      <c r="D67" s="53"/>
      <c r="E67" s="53"/>
      <c r="F67" s="53"/>
      <c r="G67" s="53"/>
      <c r="H67" s="53"/>
      <c r="I67" s="53"/>
      <c r="J67" s="53"/>
      <c r="K67" s="53"/>
      <c r="L67" s="53"/>
      <c r="M67" s="53"/>
      <c r="N67" s="53"/>
      <c r="O67" s="53"/>
    </row>
    <row r="68" spans="2:16" customFormat="1" ht="14.25" customHeight="1" x14ac:dyDescent="0.25">
      <c r="C68" s="39"/>
    </row>
    <row r="69" spans="2:16" customFormat="1" ht="4.5" customHeight="1" x14ac:dyDescent="0.25">
      <c r="B69" s="44"/>
      <c r="C69" s="44"/>
      <c r="D69" s="44"/>
      <c r="E69" s="44"/>
      <c r="F69" s="44"/>
      <c r="G69" s="44"/>
      <c r="H69" s="44"/>
      <c r="I69" s="44"/>
      <c r="J69" s="44"/>
      <c r="K69" s="44"/>
      <c r="L69" s="44"/>
      <c r="M69" s="44"/>
      <c r="N69" s="44"/>
      <c r="O69" s="44"/>
      <c r="P69" s="7"/>
    </row>
    <row r="70" spans="2:16" customFormat="1" ht="13.5" customHeight="1" x14ac:dyDescent="0.25">
      <c r="C70" s="54" t="s">
        <v>8</v>
      </c>
      <c r="D70" s="54"/>
      <c r="E70" s="54"/>
      <c r="F70" s="54"/>
      <c r="G70" s="54"/>
      <c r="H70" s="54"/>
      <c r="I70" s="54"/>
      <c r="J70" s="54"/>
      <c r="K70" s="54"/>
      <c r="L70" s="54"/>
      <c r="M70" s="54"/>
      <c r="N70" s="54"/>
      <c r="O70" s="54"/>
      <c r="P70" s="46"/>
    </row>
    <row r="71" spans="2:16" customFormat="1" ht="15" customHeight="1" x14ac:dyDescent="0.25">
      <c r="P71" s="46"/>
    </row>
    <row r="72" spans="2:16" customFormat="1" ht="15" customHeight="1" x14ac:dyDescent="0.25">
      <c r="B72" s="46"/>
      <c r="C72" s="46"/>
      <c r="D72" s="46"/>
      <c r="E72" s="46"/>
      <c r="F72" s="46"/>
      <c r="G72" s="46"/>
      <c r="H72" s="46"/>
      <c r="I72" s="46"/>
      <c r="J72" s="46"/>
      <c r="K72" s="46"/>
      <c r="L72" s="46"/>
      <c r="M72" s="46"/>
      <c r="N72" s="46"/>
      <c r="O72" s="46"/>
      <c r="P72" s="46"/>
    </row>
    <row r="73" spans="2:16" ht="15" customHeight="1" x14ac:dyDescent="0.2"/>
    <row r="74" spans="2:16" ht="15" customHeight="1" x14ac:dyDescent="0.2"/>
    <row r="75" spans="2:16" ht="15" hidden="1" customHeight="1" x14ac:dyDescent="0.2"/>
    <row r="76" spans="2:16" ht="15" hidden="1" customHeight="1" x14ac:dyDescent="0.2"/>
    <row r="77" spans="2:16" ht="15" hidden="1" customHeight="1" x14ac:dyDescent="0.2"/>
    <row r="78" spans="2:16" ht="15" hidden="1" customHeight="1" x14ac:dyDescent="0.2"/>
    <row r="79" spans="2:16" ht="15" hidden="1" customHeight="1" x14ac:dyDescent="0.2"/>
    <row r="80" spans="2:16"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row r="111" ht="15" hidden="1" customHeight="1" x14ac:dyDescent="0.2"/>
    <row r="112" ht="15" hidden="1" customHeight="1" x14ac:dyDescent="0.2"/>
    <row r="113" ht="15" hidden="1" customHeight="1" x14ac:dyDescent="0.2"/>
    <row r="114" ht="12.75" hidden="1" x14ac:dyDescent="0.2"/>
    <row r="115" ht="12.75" hidden="1" x14ac:dyDescent="0.2"/>
    <row r="116" ht="12.75" hidden="1" x14ac:dyDescent="0.2"/>
    <row r="117" ht="12.75" hidden="1" x14ac:dyDescent="0.2"/>
    <row r="118" ht="15" hidden="1" customHeight="1" x14ac:dyDescent="0.2"/>
    <row r="119" ht="15" hidden="1" customHeight="1" x14ac:dyDescent="0.2"/>
    <row r="120" ht="15" hidden="1" customHeight="1" x14ac:dyDescent="0.2"/>
    <row r="121" ht="15" hidden="1" customHeight="1" x14ac:dyDescent="0.2"/>
    <row r="122" ht="15" hidden="1" customHeight="1" x14ac:dyDescent="0.2"/>
    <row r="123" ht="15" hidden="1" customHeight="1" x14ac:dyDescent="0.2"/>
    <row r="124" ht="15" hidden="1" customHeight="1" x14ac:dyDescent="0.2"/>
    <row r="125" ht="15" hidden="1" customHeight="1" x14ac:dyDescent="0.2"/>
    <row r="126" ht="15" hidden="1" customHeight="1" x14ac:dyDescent="0.2"/>
    <row r="127" ht="15" hidden="1" customHeight="1" x14ac:dyDescent="0.2"/>
    <row r="128" ht="15" hidden="1" customHeight="1" x14ac:dyDescent="0.2"/>
    <row r="129" ht="15" hidden="1" customHeight="1" x14ac:dyDescent="0.2"/>
    <row r="130" ht="15" hidden="1" customHeight="1" x14ac:dyDescent="0.2"/>
    <row r="131" ht="15" hidden="1" customHeight="1" x14ac:dyDescent="0.2"/>
    <row r="132" ht="15" hidden="1" customHeight="1" x14ac:dyDescent="0.2"/>
    <row r="133" ht="15" hidden="1" customHeight="1" x14ac:dyDescent="0.2"/>
    <row r="134" ht="15" hidden="1" customHeight="1" x14ac:dyDescent="0.2"/>
    <row r="135" ht="15" hidden="1" customHeight="1" x14ac:dyDescent="0.2"/>
    <row r="136" ht="15" hidden="1" customHeight="1" x14ac:dyDescent="0.2"/>
    <row r="137" ht="15" hidden="1" customHeight="1" x14ac:dyDescent="0.2"/>
    <row r="138" ht="15" hidden="1" customHeight="1" x14ac:dyDescent="0.2"/>
    <row r="139" ht="15" hidden="1" customHeight="1" x14ac:dyDescent="0.2"/>
    <row r="140" ht="15" hidden="1" customHeight="1" x14ac:dyDescent="0.2"/>
    <row r="141" ht="15" hidden="1" customHeight="1" x14ac:dyDescent="0.2"/>
    <row r="142" ht="15" hidden="1" customHeight="1" x14ac:dyDescent="0.2"/>
    <row r="143" ht="15" hidden="1" customHeight="1" x14ac:dyDescent="0.2"/>
    <row r="144" ht="15" hidden="1" customHeight="1" x14ac:dyDescent="0.2"/>
    <row r="145" ht="15" hidden="1" customHeight="1" x14ac:dyDescent="0.2"/>
    <row r="146" ht="15" hidden="1" customHeight="1" x14ac:dyDescent="0.2"/>
    <row r="147" ht="15" hidden="1" customHeight="1" x14ac:dyDescent="0.2"/>
    <row r="148" ht="15" hidden="1" customHeight="1" x14ac:dyDescent="0.2"/>
    <row r="149" ht="0" hidden="1" customHeight="1" x14ac:dyDescent="0.2"/>
    <row r="150" ht="0" hidden="1" customHeight="1" x14ac:dyDescent="0.2"/>
    <row r="151" ht="0" hidden="1" customHeight="1" x14ac:dyDescent="0.2"/>
    <row r="152" ht="0" hidden="1" customHeight="1" x14ac:dyDescent="0.2"/>
    <row r="153" ht="0" hidden="1" customHeight="1" x14ac:dyDescent="0.2"/>
    <row r="154" ht="0" hidden="1" customHeight="1" x14ac:dyDescent="0.2"/>
    <row r="155" ht="0" hidden="1" customHeight="1" x14ac:dyDescent="0.2"/>
    <row r="156" ht="0" hidden="1" customHeight="1" x14ac:dyDescent="0.2"/>
  </sheetData>
  <sheetProtection algorithmName="SHA-512" hashValue="CAIXIzwZoMu0O0/pd+g8gXslFZx/rGefdspScaBOCmIjp8h+EKaXgb0ZFZVrTXD5QwkRReYrzNl5KvoQI8BHGg==" saltValue="Wq/tOYFiHRUG/2BeBmUG0Q==" spinCount="100000" sheet="1" objects="1" scenarios="1" selectLockedCells="1" selectUnlockedCells="1"/>
  <mergeCells count="49">
    <mergeCell ref="C63:O64"/>
    <mergeCell ref="C67:O67"/>
    <mergeCell ref="C70:O70"/>
    <mergeCell ref="C45:O46"/>
    <mergeCell ref="C47:O48"/>
    <mergeCell ref="C49:O50"/>
    <mergeCell ref="C53:O53"/>
    <mergeCell ref="C57:O57"/>
    <mergeCell ref="C61:O62"/>
    <mergeCell ref="C30:O30"/>
    <mergeCell ref="C31:O31"/>
    <mergeCell ref="C34:O34"/>
    <mergeCell ref="C35:O35"/>
    <mergeCell ref="C40:O40"/>
    <mergeCell ref="C43:O43"/>
    <mergeCell ref="C20:O20"/>
    <mergeCell ref="C22:O23"/>
    <mergeCell ref="C24:O24"/>
    <mergeCell ref="C25:O25"/>
    <mergeCell ref="C28:O28"/>
    <mergeCell ref="C29:O29"/>
    <mergeCell ref="C13:E13"/>
    <mergeCell ref="F13:H13"/>
    <mergeCell ref="I13:K13"/>
    <mergeCell ref="L13:N13"/>
    <mergeCell ref="C15:O15"/>
    <mergeCell ref="C18:O19"/>
    <mergeCell ref="C11:E11"/>
    <mergeCell ref="F11:H11"/>
    <mergeCell ref="I11:K11"/>
    <mergeCell ref="L11:N11"/>
    <mergeCell ref="C12:E12"/>
    <mergeCell ref="F12:H12"/>
    <mergeCell ref="I12:K12"/>
    <mergeCell ref="L12:N12"/>
    <mergeCell ref="C9:E9"/>
    <mergeCell ref="F9:H9"/>
    <mergeCell ref="I9:K9"/>
    <mergeCell ref="L9:N9"/>
    <mergeCell ref="C10:E10"/>
    <mergeCell ref="F10:H10"/>
    <mergeCell ref="I10:K10"/>
    <mergeCell ref="L10:N10"/>
    <mergeCell ref="B5:P5"/>
    <mergeCell ref="C7:N7"/>
    <mergeCell ref="C8:E8"/>
    <mergeCell ref="F8:H8"/>
    <mergeCell ref="I8:K8"/>
    <mergeCell ref="L8:N8"/>
  </mergeCells>
  <hyperlinks>
    <hyperlink ref="C70:O70" r:id="rId1" display="Contenido GRATUITO en: www.pacho8a.com" xr:uid="{739B6AC4-F784-4E07-AB0F-B57A2F411CE8}"/>
  </hyperlinks>
  <printOptions horizontalCentered="1"/>
  <pageMargins left="0.70866141732283472" right="0.70866141732283472" top="0.74803149606299213" bottom="0.74803149606299213" header="0.31496062992125984" footer="0.31496062992125984"/>
  <pageSetup scale="75" orientation="portrait" r:id="rId2"/>
  <colBreaks count="1" manualBreakCount="1">
    <brk id="17" max="61"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B454C-1285-4E00-B4BE-F0635EB43427}">
  <dimension ref="A1:U156"/>
  <sheetViews>
    <sheetView showGridLines="0" showRowColHeaders="0" showRuler="0" showWhiteSpace="0" zoomScale="130" zoomScaleNormal="130" workbookViewId="0">
      <selection activeCell="C11" sqref="C11:O11"/>
    </sheetView>
  </sheetViews>
  <sheetFormatPr baseColWidth="10" defaultColWidth="0" defaultRowHeight="0" customHeight="1" zeroHeight="1" x14ac:dyDescent="0.25"/>
  <cols>
    <col min="1" max="1" width="1.140625" customWidth="1"/>
    <col min="2" max="4" width="5.7109375" style="46" customWidth="1"/>
    <col min="5" max="5" width="6.28515625" style="46" customWidth="1"/>
    <col min="6" max="8" width="5.7109375" style="46" customWidth="1"/>
    <col min="9" max="9" width="6.28515625" style="46" customWidth="1"/>
    <col min="10" max="16" width="5.7109375" style="46" customWidth="1"/>
    <col min="17" max="17" width="1.140625" style="46" customWidth="1"/>
    <col min="18" max="18" width="5.85546875" hidden="1" customWidth="1"/>
    <col min="19" max="21" width="6.5703125" hidden="1" customWidth="1"/>
    <col min="22" max="16384" width="10.85546875" hidden="1"/>
  </cols>
  <sheetData>
    <row r="1" spans="2:18" ht="15" x14ac:dyDescent="0.25">
      <c r="B1" s="55"/>
      <c r="C1" s="55"/>
      <c r="D1" s="55"/>
      <c r="E1" s="55"/>
      <c r="F1" s="55"/>
      <c r="G1" s="55"/>
      <c r="H1" s="55"/>
      <c r="I1" s="55"/>
      <c r="J1" s="55"/>
      <c r="K1" s="55"/>
      <c r="L1"/>
      <c r="M1"/>
      <c r="N1"/>
      <c r="O1"/>
      <c r="P1"/>
      <c r="Q1"/>
    </row>
    <row r="2" spans="2:18" ht="15" x14ac:dyDescent="0.25">
      <c r="B2" s="55"/>
      <c r="C2" s="55"/>
      <c r="D2" s="55"/>
      <c r="E2" s="55"/>
      <c r="F2" s="55"/>
      <c r="G2" s="55"/>
      <c r="H2" s="55"/>
      <c r="I2" s="55"/>
      <c r="J2" s="55"/>
      <c r="K2" s="55"/>
      <c r="L2" s="1"/>
      <c r="M2" s="1"/>
      <c r="N2" s="1"/>
      <c r="O2" s="1"/>
      <c r="P2" s="1"/>
      <c r="Q2" s="1"/>
      <c r="R2" s="1"/>
    </row>
    <row r="3" spans="2:18" ht="15" x14ac:dyDescent="0.25">
      <c r="B3" s="38"/>
      <c r="C3" s="56"/>
      <c r="D3" s="56"/>
      <c r="E3" s="56"/>
      <c r="F3" s="55"/>
      <c r="G3" s="55"/>
      <c r="H3" s="55"/>
      <c r="I3" s="56"/>
      <c r="J3" s="56"/>
      <c r="K3" s="56"/>
      <c r="L3" s="55"/>
      <c r="M3" s="55"/>
      <c r="N3" s="55"/>
      <c r="O3" s="38"/>
      <c r="P3" s="38"/>
      <c r="Q3"/>
    </row>
    <row r="4" spans="2:18" ht="5.0999999999999996" customHeight="1" x14ac:dyDescent="0.25">
      <c r="B4" s="38"/>
      <c r="C4" s="56"/>
      <c r="D4" s="56"/>
      <c r="E4" s="56"/>
      <c r="F4" s="55"/>
      <c r="G4" s="55"/>
      <c r="H4" s="55"/>
      <c r="I4" s="56"/>
      <c r="J4" s="56"/>
      <c r="K4" s="56"/>
      <c r="L4" s="55"/>
      <c r="M4" s="55"/>
      <c r="N4" s="55"/>
      <c r="O4" s="38"/>
      <c r="P4" s="38"/>
      <c r="Q4"/>
    </row>
    <row r="5" spans="2:18" ht="15" x14ac:dyDescent="0.25">
      <c r="B5" s="2" t="s">
        <v>61</v>
      </c>
      <c r="C5" s="2"/>
      <c r="D5" s="2"/>
      <c r="E5" s="2"/>
      <c r="F5" s="2"/>
      <c r="G5" s="2"/>
      <c r="H5" s="2"/>
      <c r="I5" s="2"/>
      <c r="J5" s="2"/>
      <c r="K5" s="2"/>
      <c r="L5" s="2"/>
      <c r="M5" s="2"/>
      <c r="N5" s="2"/>
      <c r="O5" s="2"/>
      <c r="P5" s="2"/>
      <c r="Q5"/>
    </row>
    <row r="6" spans="2:18" ht="3.75" customHeight="1" x14ac:dyDescent="0.25">
      <c r="B6" s="38"/>
      <c r="C6" s="56"/>
      <c r="D6" s="56"/>
      <c r="E6" s="56"/>
      <c r="F6" s="55"/>
      <c r="G6" s="55"/>
      <c r="H6" s="55"/>
      <c r="I6" s="56"/>
      <c r="J6" s="56"/>
      <c r="K6" s="56"/>
      <c r="L6" s="55"/>
      <c r="M6" s="55"/>
      <c r="N6" s="55"/>
      <c r="O6" s="38"/>
      <c r="P6" s="38"/>
      <c r="Q6"/>
    </row>
    <row r="7" spans="2:18" ht="15" customHeight="1" x14ac:dyDescent="0.25">
      <c r="B7" s="57" t="s">
        <v>62</v>
      </c>
      <c r="C7" s="57"/>
      <c r="D7" s="57"/>
      <c r="E7" s="57"/>
      <c r="F7" s="57"/>
      <c r="G7" s="57"/>
      <c r="H7" s="57"/>
      <c r="I7" s="57"/>
      <c r="J7" s="57"/>
      <c r="K7" s="57"/>
      <c r="L7" s="57"/>
      <c r="M7" s="57"/>
      <c r="N7" s="57"/>
      <c r="O7" s="57"/>
      <c r="P7" s="57"/>
      <c r="Q7"/>
    </row>
    <row r="8" spans="2:18" ht="15" x14ac:dyDescent="0.25">
      <c r="B8" s="57"/>
      <c r="C8" s="57"/>
      <c r="D8" s="57"/>
      <c r="E8" s="57"/>
      <c r="F8" s="57"/>
      <c r="G8" s="57"/>
      <c r="H8" s="57"/>
      <c r="I8" s="57"/>
      <c r="J8" s="57"/>
      <c r="K8" s="57"/>
      <c r="L8" s="57"/>
      <c r="M8" s="57"/>
      <c r="N8" s="57"/>
      <c r="O8" s="57"/>
      <c r="P8" s="57"/>
      <c r="Q8"/>
    </row>
    <row r="9" spans="2:18" ht="3.75" customHeight="1" x14ac:dyDescent="0.25">
      <c r="B9" s="38"/>
      <c r="C9" s="56"/>
      <c r="D9" s="56"/>
      <c r="E9" s="56"/>
      <c r="F9" s="55"/>
      <c r="G9" s="55"/>
      <c r="H9" s="55"/>
      <c r="I9" s="56"/>
      <c r="J9" s="56"/>
      <c r="K9" s="56"/>
      <c r="L9" s="55"/>
      <c r="M9" s="55"/>
      <c r="N9" s="55"/>
      <c r="O9" s="38"/>
      <c r="P9" s="38"/>
      <c r="Q9"/>
    </row>
    <row r="10" spans="2:18" ht="15" x14ac:dyDescent="0.25">
      <c r="B10"/>
      <c r="C10" s="58" t="s">
        <v>63</v>
      </c>
      <c r="D10" s="56"/>
      <c r="E10" s="56"/>
      <c r="F10" s="56"/>
      <c r="G10" s="55"/>
      <c r="H10" s="55"/>
      <c r="I10" s="55"/>
      <c r="J10" s="56"/>
      <c r="K10" s="56"/>
      <c r="L10" s="56"/>
      <c r="M10" s="55"/>
      <c r="N10" s="55"/>
      <c r="O10" s="55"/>
      <c r="P10"/>
      <c r="Q10"/>
    </row>
    <row r="11" spans="2:18" ht="15" x14ac:dyDescent="0.25">
      <c r="B11"/>
      <c r="C11" s="59" t="s">
        <v>2</v>
      </c>
      <c r="D11" s="59"/>
      <c r="E11" s="59"/>
      <c r="F11" s="59"/>
      <c r="G11" s="59"/>
      <c r="H11" s="59"/>
      <c r="I11" s="59"/>
      <c r="J11" s="59"/>
      <c r="K11" s="59"/>
      <c r="L11" s="59"/>
      <c r="M11" s="59"/>
      <c r="N11" s="59"/>
      <c r="O11" s="59"/>
      <c r="P11"/>
      <c r="Q11"/>
    </row>
    <row r="12" spans="2:18" ht="15" customHeight="1" x14ac:dyDescent="0.25">
      <c r="B12"/>
      <c r="C12" s="60" t="str">
        <f>IF(N72="mostrar","Do you always have breakfast in your house?","")</f>
        <v/>
      </c>
      <c r="D12"/>
      <c r="E12"/>
      <c r="F12"/>
      <c r="G12"/>
      <c r="H12"/>
      <c r="I12"/>
      <c r="J12"/>
      <c r="K12"/>
      <c r="L12"/>
      <c r="M12"/>
      <c r="N12"/>
      <c r="O12"/>
      <c r="P12"/>
      <c r="Q12"/>
    </row>
    <row r="13" spans="2:18" ht="4.5" customHeight="1" x14ac:dyDescent="0.25">
      <c r="B13"/>
      <c r="C13"/>
      <c r="D13" s="61"/>
      <c r="E13" s="61"/>
      <c r="F13" s="61"/>
      <c r="G13"/>
      <c r="H13"/>
      <c r="I13"/>
      <c r="J13" s="61"/>
      <c r="K13" s="61"/>
      <c r="L13" s="61"/>
      <c r="M13"/>
      <c r="N13"/>
      <c r="O13"/>
      <c r="P13"/>
      <c r="Q13"/>
    </row>
    <row r="14" spans="2:18" ht="15" x14ac:dyDescent="0.25">
      <c r="B14"/>
      <c r="C14" t="s">
        <v>64</v>
      </c>
      <c r="D14" s="61"/>
      <c r="E14" s="61"/>
      <c r="F14" s="61"/>
      <c r="G14"/>
      <c r="H14"/>
      <c r="I14"/>
      <c r="J14" s="61"/>
      <c r="K14" s="61"/>
      <c r="L14" s="61"/>
      <c r="M14"/>
      <c r="N14"/>
      <c r="O14"/>
      <c r="P14"/>
      <c r="Q14"/>
    </row>
    <row r="15" spans="2:18" ht="15" x14ac:dyDescent="0.25">
      <c r="B15"/>
      <c r="C15" s="59"/>
      <c r="D15" s="59"/>
      <c r="E15" s="59"/>
      <c r="F15" s="59"/>
      <c r="G15" s="59"/>
      <c r="H15" s="59"/>
      <c r="I15" s="59"/>
      <c r="J15" s="59"/>
      <c r="K15" s="59"/>
      <c r="L15" s="59"/>
      <c r="M15" s="59"/>
      <c r="N15" s="59"/>
      <c r="O15" s="59"/>
      <c r="P15"/>
      <c r="Q15"/>
    </row>
    <row r="16" spans="2:18" ht="15" customHeight="1" x14ac:dyDescent="0.25">
      <c r="B16"/>
      <c r="C16" s="60" t="str">
        <f>IF(N72="mostrar","How often do you have breakfast in your house?","")</f>
        <v/>
      </c>
      <c r="D16"/>
      <c r="E16"/>
      <c r="F16"/>
      <c r="G16"/>
      <c r="H16"/>
      <c r="I16"/>
      <c r="J16"/>
      <c r="K16"/>
      <c r="L16"/>
      <c r="M16"/>
      <c r="N16"/>
      <c r="O16"/>
      <c r="P16"/>
      <c r="Q16"/>
    </row>
    <row r="17" spans="3:15" customFormat="1" ht="4.5" customHeight="1" x14ac:dyDescent="0.25"/>
    <row r="18" spans="3:15" customFormat="1" ht="15" x14ac:dyDescent="0.25">
      <c r="C18" t="s">
        <v>65</v>
      </c>
      <c r="D18" s="62"/>
      <c r="E18" s="62"/>
      <c r="F18" s="62"/>
      <c r="G18" s="62"/>
      <c r="H18" s="62"/>
      <c r="I18" s="62"/>
      <c r="J18" s="62"/>
      <c r="K18" s="62"/>
      <c r="L18" s="62"/>
      <c r="M18" s="62"/>
      <c r="N18" s="62"/>
      <c r="O18" s="62"/>
    </row>
    <row r="19" spans="3:15" customFormat="1" ht="15" x14ac:dyDescent="0.25">
      <c r="C19" s="59"/>
      <c r="D19" s="59"/>
      <c r="E19" s="59"/>
      <c r="F19" s="59"/>
      <c r="G19" s="59"/>
      <c r="H19" s="59"/>
      <c r="I19" s="59"/>
      <c r="J19" s="59"/>
      <c r="K19" s="59"/>
      <c r="L19" s="59"/>
      <c r="M19" s="59"/>
      <c r="N19" s="59"/>
      <c r="O19" s="59"/>
    </row>
    <row r="20" spans="3:15" customFormat="1" ht="15" customHeight="1" x14ac:dyDescent="0.25">
      <c r="C20" s="60" t="str">
        <f>IF(N72="mostrar","Does he often drink milk?","")</f>
        <v/>
      </c>
    </row>
    <row r="21" spans="3:15" customFormat="1" ht="4.5" customHeight="1" x14ac:dyDescent="0.25">
      <c r="C21" s="63"/>
      <c r="D21" s="63"/>
      <c r="E21" s="63"/>
      <c r="F21" s="63"/>
      <c r="G21" s="63"/>
      <c r="H21" s="63"/>
      <c r="I21" s="63"/>
      <c r="J21" s="63"/>
      <c r="K21" s="63"/>
      <c r="L21" s="63"/>
      <c r="M21" s="63"/>
      <c r="N21" s="63"/>
      <c r="O21" s="63"/>
    </row>
    <row r="22" spans="3:15" customFormat="1" ht="15" x14ac:dyDescent="0.25">
      <c r="C22" t="s">
        <v>66</v>
      </c>
      <c r="D22" s="63"/>
      <c r="E22" s="63"/>
      <c r="F22" s="63"/>
      <c r="G22" s="63"/>
      <c r="H22" s="63"/>
      <c r="I22" s="63"/>
      <c r="J22" s="63"/>
      <c r="K22" s="63"/>
      <c r="L22" s="63"/>
      <c r="M22" s="63"/>
      <c r="N22" s="63"/>
      <c r="O22" s="63"/>
    </row>
    <row r="23" spans="3:15" customFormat="1" ht="15" x14ac:dyDescent="0.25">
      <c r="C23" s="59"/>
      <c r="D23" s="59"/>
      <c r="E23" s="59"/>
      <c r="F23" s="59"/>
      <c r="G23" s="59"/>
      <c r="H23" s="59"/>
      <c r="I23" s="59"/>
      <c r="J23" s="59"/>
      <c r="K23" s="59"/>
      <c r="L23" s="59"/>
      <c r="M23" s="59"/>
      <c r="N23" s="59"/>
      <c r="O23" s="59"/>
    </row>
    <row r="24" spans="3:15" customFormat="1" ht="15" customHeight="1" x14ac:dyDescent="0.25">
      <c r="C24" s="60" t="str">
        <f>IF(N72="mostrar","How often does he drink milk?","")</f>
        <v/>
      </c>
    </row>
    <row r="25" spans="3:15" customFormat="1" ht="4.5" customHeight="1" x14ac:dyDescent="0.25">
      <c r="C25" s="64"/>
      <c r="D25" s="64"/>
      <c r="E25" s="64"/>
      <c r="F25" s="64"/>
      <c r="G25" s="64"/>
      <c r="H25" s="64"/>
      <c r="I25" s="64"/>
      <c r="J25" s="64"/>
      <c r="K25" s="64"/>
      <c r="L25" s="64"/>
      <c r="M25" s="64"/>
      <c r="N25" s="64"/>
      <c r="O25" s="64"/>
    </row>
    <row r="26" spans="3:15" customFormat="1" ht="15" x14ac:dyDescent="0.25">
      <c r="C26" s="58" t="s">
        <v>67</v>
      </c>
      <c r="D26" s="64"/>
      <c r="E26" s="64"/>
      <c r="F26" s="64"/>
      <c r="G26" s="64"/>
      <c r="H26" s="64"/>
      <c r="I26" s="64"/>
      <c r="J26" s="64"/>
      <c r="K26" s="64"/>
      <c r="L26" s="64"/>
      <c r="M26" s="64"/>
      <c r="N26" s="64"/>
      <c r="O26" s="64"/>
    </row>
    <row r="27" spans="3:15" customFormat="1" ht="15" x14ac:dyDescent="0.25">
      <c r="C27" s="59"/>
      <c r="D27" s="59"/>
      <c r="E27" s="59"/>
      <c r="F27" s="59"/>
      <c r="G27" s="59"/>
      <c r="H27" s="59"/>
      <c r="I27" s="59"/>
      <c r="J27" s="59"/>
      <c r="K27" s="59"/>
      <c r="L27" s="59"/>
      <c r="M27" s="59"/>
      <c r="N27" s="59"/>
      <c r="O27" s="59"/>
    </row>
    <row r="28" spans="3:15" customFormat="1" ht="15" customHeight="1" x14ac:dyDescent="0.25">
      <c r="C28" s="60" t="str">
        <f>IF(N72="mostrar","Do they frequently go to the gym?","")</f>
        <v/>
      </c>
    </row>
    <row r="29" spans="3:15" customFormat="1" ht="4.5" customHeight="1" x14ac:dyDescent="0.25">
      <c r="C29" s="34"/>
      <c r="D29" s="34"/>
      <c r="E29" s="34"/>
      <c r="F29" s="34"/>
      <c r="G29" s="34"/>
      <c r="H29" s="34"/>
      <c r="I29" s="34"/>
      <c r="J29" s="34"/>
      <c r="K29" s="34"/>
      <c r="L29" s="34"/>
      <c r="M29" s="34"/>
      <c r="N29" s="34"/>
      <c r="O29" s="34"/>
    </row>
    <row r="30" spans="3:15" customFormat="1" ht="12.75" customHeight="1" x14ac:dyDescent="0.25">
      <c r="C30" s="18" t="s">
        <v>68</v>
      </c>
    </row>
    <row r="31" spans="3:15" customFormat="1" ht="15" x14ac:dyDescent="0.25">
      <c r="C31" s="59"/>
      <c r="D31" s="59"/>
      <c r="E31" s="59"/>
      <c r="F31" s="59"/>
      <c r="G31" s="59"/>
      <c r="H31" s="59"/>
      <c r="I31" s="59"/>
      <c r="J31" s="59"/>
      <c r="K31" s="59"/>
      <c r="L31" s="59"/>
      <c r="M31" s="59"/>
      <c r="N31" s="59"/>
      <c r="O31" s="59"/>
    </row>
    <row r="32" spans="3:15" customFormat="1" ht="15" customHeight="1" x14ac:dyDescent="0.25">
      <c r="C32" s="60" t="str">
        <f>IF(N72="mostrar","How frequently do they go to the gym?","")</f>
        <v/>
      </c>
      <c r="D32" s="60"/>
      <c r="E32" s="60"/>
      <c r="F32" s="60"/>
      <c r="G32" s="60"/>
      <c r="H32" s="60"/>
    </row>
    <row r="33" spans="3:15" customFormat="1" ht="4.5" customHeight="1" x14ac:dyDescent="0.25">
      <c r="C33" s="34"/>
      <c r="D33" s="34"/>
      <c r="E33" s="34"/>
      <c r="F33" s="34"/>
      <c r="G33" s="34"/>
      <c r="H33" s="34"/>
      <c r="I33" s="34"/>
      <c r="J33" s="34"/>
      <c r="K33" s="34"/>
      <c r="L33" s="34"/>
      <c r="M33" s="34"/>
      <c r="N33" s="34"/>
      <c r="O33" s="34"/>
    </row>
    <row r="34" spans="3:15" customFormat="1" ht="15" x14ac:dyDescent="0.25">
      <c r="C34" s="58" t="s">
        <v>69</v>
      </c>
      <c r="D34" s="38"/>
      <c r="E34" s="38"/>
      <c r="F34" s="38"/>
      <c r="G34" s="38"/>
      <c r="H34" s="38"/>
      <c r="I34" s="38"/>
      <c r="J34" s="38"/>
      <c r="K34" s="38"/>
      <c r="L34" s="38"/>
      <c r="M34" s="38"/>
      <c r="N34" s="38"/>
      <c r="O34" s="38"/>
    </row>
    <row r="35" spans="3:15" customFormat="1" ht="15" x14ac:dyDescent="0.25">
      <c r="C35" s="59"/>
      <c r="D35" s="59"/>
      <c r="E35" s="59"/>
      <c r="F35" s="59"/>
      <c r="G35" s="59"/>
      <c r="H35" s="59"/>
      <c r="I35" s="59"/>
      <c r="J35" s="59"/>
      <c r="K35" s="59"/>
      <c r="L35" s="59"/>
      <c r="M35" s="59"/>
      <c r="N35" s="59"/>
      <c r="O35" s="59"/>
    </row>
    <row r="36" spans="3:15" customFormat="1" ht="15" customHeight="1" x14ac:dyDescent="0.25">
      <c r="C36" s="60" t="str">
        <f>IF(N72="mostrar","Do they normally work on weekends?","")</f>
        <v/>
      </c>
      <c r="D36" s="60"/>
      <c r="E36" s="60"/>
      <c r="F36" s="60"/>
      <c r="G36" s="60"/>
      <c r="H36" s="60"/>
    </row>
    <row r="37" spans="3:15" customFormat="1" ht="4.5" customHeight="1" x14ac:dyDescent="0.25">
      <c r="C37" s="65"/>
      <c r="D37" s="65"/>
      <c r="E37" s="65"/>
      <c r="F37" s="65"/>
      <c r="G37" s="65"/>
      <c r="H37" s="65"/>
      <c r="I37" s="65"/>
      <c r="J37" s="65"/>
      <c r="K37" s="65"/>
      <c r="L37" s="65"/>
      <c r="M37" s="65"/>
      <c r="N37" s="65"/>
      <c r="O37" s="65"/>
    </row>
    <row r="38" spans="3:15" customFormat="1" ht="15" x14ac:dyDescent="0.25">
      <c r="C38" s="44" t="s">
        <v>70</v>
      </c>
      <c r="D38" s="34"/>
      <c r="E38" s="34"/>
      <c r="F38" s="34"/>
      <c r="G38" s="34"/>
      <c r="H38" s="34"/>
      <c r="I38" s="34"/>
      <c r="J38" s="34"/>
      <c r="K38" s="34"/>
      <c r="L38" s="34"/>
      <c r="M38" s="34"/>
      <c r="N38" s="34"/>
      <c r="O38" s="34"/>
    </row>
    <row r="39" spans="3:15" customFormat="1" ht="15" x14ac:dyDescent="0.25">
      <c r="C39" s="59"/>
      <c r="D39" s="59"/>
      <c r="E39" s="59"/>
      <c r="F39" s="59"/>
      <c r="G39" s="59"/>
      <c r="H39" s="59"/>
      <c r="I39" s="59"/>
      <c r="J39" s="59"/>
      <c r="K39" s="59"/>
      <c r="L39" s="59"/>
      <c r="M39" s="59"/>
      <c r="N39" s="59"/>
      <c r="O39" s="59"/>
    </row>
    <row r="40" spans="3:15" customFormat="1" ht="15" customHeight="1" x14ac:dyDescent="0.25">
      <c r="C40" s="60" t="str">
        <f>IF(N72="mostrar","How often do they work on weekends?","")</f>
        <v/>
      </c>
      <c r="D40" s="60"/>
      <c r="E40" s="60"/>
      <c r="F40" s="60"/>
      <c r="G40" s="60"/>
      <c r="H40" s="60"/>
    </row>
    <row r="41" spans="3:15" customFormat="1" ht="4.5" customHeight="1" x14ac:dyDescent="0.25">
      <c r="C41" s="63"/>
      <c r="D41" s="63"/>
      <c r="E41" s="63"/>
      <c r="F41" s="63"/>
      <c r="G41" s="63"/>
      <c r="H41" s="63"/>
      <c r="I41" s="63"/>
      <c r="J41" s="63"/>
      <c r="K41" s="63"/>
      <c r="L41" s="63"/>
      <c r="M41" s="63"/>
      <c r="N41" s="63"/>
      <c r="O41" s="63"/>
    </row>
    <row r="42" spans="3:15" customFormat="1" ht="15" x14ac:dyDescent="0.25">
      <c r="C42" t="s">
        <v>71</v>
      </c>
    </row>
    <row r="43" spans="3:15" customFormat="1" ht="15" x14ac:dyDescent="0.25">
      <c r="C43" s="59"/>
      <c r="D43" s="59"/>
      <c r="E43" s="59"/>
      <c r="F43" s="59"/>
      <c r="G43" s="59"/>
      <c r="H43" s="59"/>
      <c r="I43" s="59"/>
      <c r="J43" s="59"/>
      <c r="K43" s="59"/>
      <c r="L43" s="59"/>
      <c r="M43" s="59"/>
      <c r="N43" s="59"/>
      <c r="O43" s="59"/>
    </row>
    <row r="44" spans="3:15" customFormat="1" ht="15" customHeight="1" x14ac:dyDescent="0.25">
      <c r="C44" s="60" t="str">
        <f>IF(N72="mostrar","Do you study English very often?","")</f>
        <v/>
      </c>
      <c r="D44" s="60"/>
      <c r="E44" s="60"/>
      <c r="F44" s="60"/>
      <c r="G44" s="60"/>
      <c r="H44" s="60"/>
    </row>
    <row r="45" spans="3:15" customFormat="1" ht="4.5" customHeight="1" x14ac:dyDescent="0.25">
      <c r="C45" s="40"/>
      <c r="D45" s="40"/>
      <c r="E45" s="40"/>
      <c r="F45" s="40"/>
      <c r="G45" s="40"/>
      <c r="H45" s="40"/>
      <c r="I45" s="40"/>
      <c r="J45" s="40"/>
      <c r="K45" s="40"/>
      <c r="L45" s="40"/>
      <c r="M45" s="40"/>
      <c r="N45" s="40"/>
      <c r="O45" s="40"/>
    </row>
    <row r="46" spans="3:15" customFormat="1" ht="15" x14ac:dyDescent="0.25">
      <c r="C46" t="s">
        <v>72</v>
      </c>
      <c r="D46" s="66"/>
      <c r="E46" s="66"/>
      <c r="F46" s="66"/>
      <c r="G46" s="66"/>
      <c r="H46" s="66"/>
      <c r="I46" s="66"/>
      <c r="J46" s="66"/>
      <c r="K46" s="66"/>
      <c r="L46" s="66"/>
      <c r="M46" s="66"/>
      <c r="N46" s="66"/>
      <c r="O46" s="66"/>
    </row>
    <row r="47" spans="3:15" customFormat="1" ht="15" x14ac:dyDescent="0.25">
      <c r="C47" s="59"/>
      <c r="D47" s="59"/>
      <c r="E47" s="59"/>
      <c r="F47" s="59"/>
      <c r="G47" s="59"/>
      <c r="H47" s="59"/>
      <c r="I47" s="59"/>
      <c r="J47" s="59"/>
      <c r="K47" s="59"/>
      <c r="L47" s="59"/>
      <c r="M47" s="59"/>
      <c r="N47" s="59"/>
      <c r="O47" s="59"/>
    </row>
    <row r="48" spans="3:15" customFormat="1" ht="15" customHeight="1" x14ac:dyDescent="0.25">
      <c r="C48" s="60" t="str">
        <f>IF(N72="mostrar","How often do you study English?","")</f>
        <v/>
      </c>
      <c r="D48" s="60"/>
      <c r="E48" s="60"/>
      <c r="F48" s="60"/>
      <c r="G48" s="60"/>
      <c r="H48" s="60"/>
    </row>
    <row r="49" spans="2:17" ht="4.5" customHeight="1" x14ac:dyDescent="0.25">
      <c r="B49"/>
      <c r="C49" s="63"/>
      <c r="D49" s="63"/>
      <c r="E49" s="63"/>
      <c r="F49" s="67"/>
      <c r="G49" s="67"/>
      <c r="H49" s="67"/>
      <c r="I49" s="67"/>
      <c r="J49" s="67"/>
      <c r="K49" s="67"/>
      <c r="L49" s="67"/>
      <c r="M49" s="67"/>
      <c r="N49" s="63"/>
      <c r="O49" s="63"/>
      <c r="P49"/>
      <c r="Q49"/>
    </row>
    <row r="50" spans="2:17" s="62" customFormat="1" ht="15" customHeight="1" x14ac:dyDescent="0.25">
      <c r="B50" s="3" t="s">
        <v>73</v>
      </c>
      <c r="C50" s="3"/>
      <c r="D50" s="3"/>
      <c r="E50" s="3"/>
      <c r="F50" s="3"/>
      <c r="G50" s="3"/>
      <c r="H50" s="3"/>
      <c r="I50" s="3"/>
      <c r="J50" s="3"/>
      <c r="K50" s="3"/>
      <c r="L50" s="3"/>
      <c r="M50" s="3"/>
      <c r="N50" s="3"/>
      <c r="O50" s="3"/>
      <c r="P50"/>
      <c r="Q50"/>
    </row>
    <row r="51" spans="2:17" ht="4.5" customHeight="1" x14ac:dyDescent="0.25">
      <c r="B51"/>
      <c r="C51" s="63"/>
      <c r="D51" s="63"/>
      <c r="E51" s="63"/>
      <c r="F51" s="68"/>
      <c r="G51" s="68"/>
      <c r="H51" s="68"/>
      <c r="I51" s="68"/>
      <c r="J51" s="68"/>
      <c r="K51" s="68"/>
      <c r="L51" s="68"/>
      <c r="M51" s="68"/>
      <c r="N51" s="63"/>
      <c r="O51" s="63"/>
      <c r="P51"/>
      <c r="Q51"/>
    </row>
    <row r="52" spans="2:17" ht="15" x14ac:dyDescent="0.25">
      <c r="B52"/>
      <c r="C52" t="s">
        <v>74</v>
      </c>
      <c r="D52" s="63"/>
      <c r="E52" s="63"/>
      <c r="F52" s="63"/>
      <c r="G52" s="63"/>
      <c r="H52" s="63"/>
      <c r="I52" s="63"/>
      <c r="J52" s="63"/>
      <c r="K52" s="63"/>
      <c r="L52" s="63"/>
      <c r="M52" s="63"/>
      <c r="N52" s="63"/>
      <c r="O52" s="63"/>
      <c r="P52"/>
      <c r="Q52"/>
    </row>
    <row r="53" spans="2:17" ht="15" x14ac:dyDescent="0.25">
      <c r="B53"/>
      <c r="C53" s="59"/>
      <c r="D53" s="59"/>
      <c r="E53" s="59"/>
      <c r="F53" s="59"/>
      <c r="G53" s="59"/>
      <c r="H53" s="59"/>
      <c r="I53" s="59"/>
      <c r="J53" s="59"/>
      <c r="K53" s="59"/>
      <c r="L53" s="59"/>
      <c r="M53" s="59"/>
      <c r="N53" s="59"/>
      <c r="O53" s="59"/>
      <c r="P53"/>
      <c r="Q53"/>
    </row>
    <row r="54" spans="2:17" ht="15" customHeight="1" x14ac:dyDescent="0.25">
      <c r="B54"/>
      <c r="C54" s="60" t="str">
        <f>IF(N72="mostrar","I always go to the supermarket with my mother.","")</f>
        <v/>
      </c>
      <c r="D54" s="60"/>
      <c r="E54" s="60"/>
      <c r="F54" s="60"/>
      <c r="G54" s="60"/>
      <c r="H54" s="60"/>
      <c r="I54"/>
      <c r="J54"/>
      <c r="K54"/>
      <c r="L54"/>
      <c r="M54"/>
      <c r="N54"/>
      <c r="O54"/>
      <c r="P54"/>
      <c r="Q54"/>
    </row>
    <row r="55" spans="2:17" ht="3.75" customHeight="1" x14ac:dyDescent="0.25">
      <c r="B55"/>
      <c r="C55" s="1"/>
      <c r="D55"/>
      <c r="E55"/>
      <c r="F55"/>
      <c r="G55"/>
      <c r="H55"/>
      <c r="I55"/>
      <c r="J55"/>
      <c r="K55"/>
      <c r="L55"/>
      <c r="M55"/>
      <c r="N55"/>
      <c r="O55"/>
      <c r="P55"/>
      <c r="Q55"/>
    </row>
    <row r="56" spans="2:17" ht="15" x14ac:dyDescent="0.25">
      <c r="B56"/>
      <c r="C56" t="s">
        <v>75</v>
      </c>
      <c r="D56" s="65"/>
      <c r="E56" s="65"/>
      <c r="F56" s="65"/>
      <c r="G56" s="65"/>
      <c r="H56" s="65"/>
      <c r="I56" s="65"/>
      <c r="J56" s="65"/>
      <c r="K56" s="65"/>
      <c r="L56" s="65"/>
      <c r="M56" s="65"/>
      <c r="N56" s="65"/>
      <c r="O56" s="65"/>
      <c r="P56"/>
      <c r="Q56"/>
    </row>
    <row r="57" spans="2:17" ht="15" x14ac:dyDescent="0.25">
      <c r="B57"/>
      <c r="C57" s="59"/>
      <c r="D57" s="59"/>
      <c r="E57" s="59"/>
      <c r="F57" s="59"/>
      <c r="G57" s="59"/>
      <c r="H57" s="59"/>
      <c r="I57" s="59"/>
      <c r="J57" s="59"/>
      <c r="K57" s="59"/>
      <c r="L57" s="59"/>
      <c r="M57" s="59"/>
      <c r="N57" s="59"/>
      <c r="O57" s="59"/>
      <c r="P57"/>
      <c r="Q57"/>
    </row>
    <row r="58" spans="2:17" ht="15" customHeight="1" x14ac:dyDescent="0.25">
      <c r="B58"/>
      <c r="C58" s="60" t="str">
        <f>IF(N72="mostrar","She always eats apples and bananas.","")</f>
        <v/>
      </c>
      <c r="D58" s="60"/>
      <c r="E58" s="60"/>
      <c r="F58" s="60"/>
      <c r="G58" s="60"/>
      <c r="H58" s="60"/>
      <c r="I58"/>
      <c r="J58"/>
      <c r="K58"/>
      <c r="L58"/>
      <c r="M58"/>
      <c r="N58"/>
      <c r="O58"/>
      <c r="P58"/>
      <c r="Q58"/>
    </row>
    <row r="59" spans="2:17" ht="4.5" customHeight="1" x14ac:dyDescent="0.25">
      <c r="B59"/>
      <c r="C59" s="1"/>
      <c r="D59"/>
      <c r="E59"/>
      <c r="F59"/>
      <c r="G59"/>
      <c r="H59"/>
      <c r="I59"/>
      <c r="J59"/>
      <c r="K59"/>
      <c r="L59"/>
      <c r="M59"/>
      <c r="N59"/>
      <c r="O59"/>
      <c r="P59"/>
      <c r="Q59"/>
    </row>
    <row r="60" spans="2:17" ht="15" x14ac:dyDescent="0.25">
      <c r="B60"/>
      <c r="C60" t="s">
        <v>76</v>
      </c>
      <c r="D60" s="65"/>
      <c r="E60" s="65"/>
      <c r="F60" s="65"/>
      <c r="G60" s="65"/>
      <c r="H60" s="65"/>
      <c r="I60" s="65"/>
      <c r="J60" s="65"/>
      <c r="K60" s="65"/>
      <c r="L60" s="65"/>
      <c r="M60" s="65"/>
      <c r="N60" s="65"/>
      <c r="O60" s="65"/>
      <c r="P60"/>
      <c r="Q60"/>
    </row>
    <row r="61" spans="2:17" ht="15" x14ac:dyDescent="0.25">
      <c r="B61"/>
      <c r="C61" s="59"/>
      <c r="D61" s="59"/>
      <c r="E61" s="59"/>
      <c r="F61" s="59"/>
      <c r="G61" s="59"/>
      <c r="H61" s="59"/>
      <c r="I61" s="59"/>
      <c r="J61" s="59"/>
      <c r="K61" s="59"/>
      <c r="L61" s="59"/>
      <c r="M61" s="59"/>
      <c r="N61" s="59"/>
      <c r="O61" s="59"/>
      <c r="P61"/>
      <c r="Q61"/>
    </row>
    <row r="62" spans="2:17" ht="15" customHeight="1" x14ac:dyDescent="0.25">
      <c r="B62"/>
      <c r="C62" s="60" t="str">
        <f>IF(N72="mostrar","They don’t usually go to the movies.","")</f>
        <v/>
      </c>
      <c r="D62" s="60"/>
      <c r="E62" s="60"/>
      <c r="F62" s="60"/>
      <c r="G62" s="60"/>
      <c r="H62" s="60"/>
      <c r="I62"/>
      <c r="J62"/>
      <c r="K62"/>
      <c r="L62"/>
      <c r="M62"/>
      <c r="N62"/>
      <c r="O62"/>
      <c r="P62"/>
      <c r="Q62"/>
    </row>
    <row r="63" spans="2:17" ht="4.5" customHeight="1" x14ac:dyDescent="0.25">
      <c r="B63"/>
      <c r="C63" s="37"/>
      <c r="D63"/>
      <c r="E63"/>
      <c r="F63"/>
      <c r="G63"/>
      <c r="H63"/>
      <c r="I63"/>
      <c r="J63"/>
      <c r="K63"/>
      <c r="L63"/>
      <c r="M63"/>
      <c r="N63"/>
      <c r="O63"/>
      <c r="P63"/>
      <c r="Q63"/>
    </row>
    <row r="64" spans="2:17" ht="15" x14ac:dyDescent="0.25">
      <c r="B64"/>
      <c r="C64" t="s">
        <v>77</v>
      </c>
      <c r="D64" s="63"/>
      <c r="E64" s="63"/>
      <c r="F64" s="63"/>
      <c r="G64" s="63"/>
      <c r="H64" s="63"/>
      <c r="I64" s="63"/>
      <c r="J64" s="63"/>
      <c r="K64" s="63"/>
      <c r="L64" s="63"/>
      <c r="M64" s="63"/>
      <c r="N64" s="63"/>
      <c r="O64" s="63"/>
      <c r="P64"/>
      <c r="Q64"/>
    </row>
    <row r="65" spans="2:17" ht="15" x14ac:dyDescent="0.25">
      <c r="B65"/>
      <c r="C65" s="59"/>
      <c r="D65" s="59"/>
      <c r="E65" s="59"/>
      <c r="F65" s="59"/>
      <c r="G65" s="59"/>
      <c r="H65" s="59"/>
      <c r="I65" s="59"/>
      <c r="J65" s="59"/>
      <c r="K65" s="59"/>
      <c r="L65" s="59"/>
      <c r="M65" s="59"/>
      <c r="N65" s="59"/>
      <c r="O65" s="59"/>
      <c r="P65"/>
      <c r="Q65"/>
    </row>
    <row r="66" spans="2:17" ht="15" customHeight="1" x14ac:dyDescent="0.25">
      <c r="B66"/>
      <c r="C66" s="60" t="str">
        <f>IF(N72="mostrar","Rachael and Mark frequently play tennis on Sundays.","")</f>
        <v/>
      </c>
      <c r="D66" s="60"/>
      <c r="E66" s="60"/>
      <c r="F66" s="60"/>
      <c r="G66" s="60"/>
      <c r="H66" s="60"/>
      <c r="I66"/>
      <c r="J66"/>
      <c r="K66"/>
      <c r="L66"/>
      <c r="M66"/>
      <c r="N66"/>
      <c r="O66"/>
      <c r="P66"/>
      <c r="Q66"/>
    </row>
    <row r="67" spans="2:17" ht="4.5" customHeight="1" x14ac:dyDescent="0.25">
      <c r="B67"/>
      <c r="C67" s="30"/>
      <c r="D67" s="30"/>
      <c r="E67" s="30"/>
      <c r="F67" s="30"/>
      <c r="G67" s="30"/>
      <c r="H67" s="30"/>
      <c r="I67" s="30"/>
      <c r="J67" s="30"/>
      <c r="K67" s="30"/>
      <c r="L67" s="30"/>
      <c r="M67" s="30"/>
      <c r="N67" s="30"/>
      <c r="O67" s="30"/>
      <c r="P67"/>
      <c r="Q67"/>
    </row>
    <row r="68" spans="2:17" ht="15" x14ac:dyDescent="0.25">
      <c r="B68"/>
      <c r="C68" s="58" t="s">
        <v>78</v>
      </c>
      <c r="D68"/>
      <c r="E68"/>
      <c r="F68"/>
      <c r="G68"/>
      <c r="H68"/>
      <c r="I68"/>
      <c r="J68"/>
      <c r="K68"/>
      <c r="L68"/>
      <c r="M68"/>
      <c r="N68"/>
      <c r="O68"/>
      <c r="P68"/>
      <c r="Q68"/>
    </row>
    <row r="69" spans="2:17" ht="15" x14ac:dyDescent="0.25">
      <c r="B69"/>
      <c r="C69" s="59"/>
      <c r="D69" s="59"/>
      <c r="E69" s="59"/>
      <c r="F69" s="59"/>
      <c r="G69" s="59"/>
      <c r="H69" s="59"/>
      <c r="I69" s="59"/>
      <c r="J69" s="59"/>
      <c r="K69" s="59"/>
      <c r="L69" s="59"/>
      <c r="M69" s="59"/>
      <c r="N69" s="59"/>
      <c r="O69" s="59"/>
      <c r="P69"/>
      <c r="Q69"/>
    </row>
    <row r="70" spans="2:17" ht="15" customHeight="1" x14ac:dyDescent="0.25">
      <c r="B70"/>
      <c r="C70" s="60" t="str">
        <f>IF(N72="mostrar","How often do you practice English?","")</f>
        <v/>
      </c>
      <c r="D70" s="60"/>
      <c r="E70" s="60"/>
      <c r="F70" s="60"/>
      <c r="G70" s="60"/>
      <c r="H70" s="60"/>
      <c r="I70" s="18"/>
      <c r="J70" s="18"/>
      <c r="K70" s="18"/>
      <c r="L70" s="18"/>
      <c r="M70" s="18"/>
      <c r="N70" s="18"/>
      <c r="O70" s="18"/>
      <c r="P70"/>
      <c r="Q70"/>
    </row>
    <row r="71" spans="2:17" ht="4.5" customHeight="1" x14ac:dyDescent="0.25">
      <c r="B71" s="44"/>
      <c r="C71" s="44"/>
      <c r="D71" s="44"/>
      <c r="E71" s="44"/>
      <c r="F71" s="44"/>
      <c r="G71" s="44"/>
      <c r="H71" s="44"/>
      <c r="I71" s="44"/>
      <c r="J71" s="44"/>
      <c r="K71" s="44"/>
      <c r="L71" s="44"/>
      <c r="M71" s="44"/>
      <c r="N71" s="44"/>
      <c r="O71" s="44"/>
      <c r="P71" s="44"/>
      <c r="Q71" s="7"/>
    </row>
    <row r="72" spans="2:17" ht="15" customHeight="1" x14ac:dyDescent="0.25">
      <c r="B72" s="45" t="s">
        <v>6</v>
      </c>
      <c r="C72" s="45"/>
      <c r="D72" s="45"/>
      <c r="E72" s="45"/>
      <c r="F72" s="45"/>
      <c r="G72" s="45"/>
      <c r="H72" s="45"/>
      <c r="I72" s="45"/>
      <c r="J72" s="45"/>
      <c r="K72" s="45"/>
      <c r="L72" s="45"/>
      <c r="M72" s="45"/>
      <c r="N72" s="69"/>
      <c r="O72" s="69"/>
      <c r="P72"/>
    </row>
    <row r="73" spans="2:17" ht="15" x14ac:dyDescent="0.25">
      <c r="B73" s="70" t="s">
        <v>79</v>
      </c>
      <c r="C73" s="70"/>
      <c r="D73" s="70"/>
      <c r="E73" s="70"/>
      <c r="F73" s="70"/>
      <c r="G73" s="70"/>
      <c r="H73" s="70"/>
      <c r="I73" s="70"/>
      <c r="J73" s="70"/>
      <c r="K73" s="70"/>
      <c r="L73" s="70"/>
      <c r="M73" s="70"/>
      <c r="N73" s="70"/>
      <c r="O73" s="70"/>
      <c r="P73" s="71"/>
    </row>
    <row r="74" spans="2:17" ht="15" customHeight="1" x14ac:dyDescent="0.25"/>
    <row r="75" spans="2:17" ht="15" customHeight="1" x14ac:dyDescent="0.25"/>
    <row r="76" spans="2:17" ht="15" customHeight="1" x14ac:dyDescent="0.25"/>
    <row r="77" spans="2:17" ht="15" hidden="1" customHeight="1" x14ac:dyDescent="0.25"/>
    <row r="78" spans="2:17" ht="15" hidden="1" customHeight="1" x14ac:dyDescent="0.25"/>
    <row r="79" spans="2:17" ht="15" hidden="1" customHeight="1" x14ac:dyDescent="0.25"/>
    <row r="80" spans="2:17"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x14ac:dyDescent="0.25"/>
    <row r="118" ht="15" hidden="1" x14ac:dyDescent="0.25"/>
    <row r="119" ht="15" hidden="1" x14ac:dyDescent="0.25"/>
    <row r="120" ht="15" hidden="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sheetData>
  <sheetProtection algorithmName="SHA-512" hashValue="pFdTiM/+AYiBsiS7n/5a+X2jOY6eayAzlRtYAQh2mqI9kNEB2u38bHfWr6orlxdTk7ZcLeY9mnxwRCUU91u08Q==" saltValue="khBFg7HWGanV10nOrfj1YQ==" spinCount="100000" sheet="1" objects="1" scenarios="1" selectLockedCells="1"/>
  <mergeCells count="21">
    <mergeCell ref="B72:M72"/>
    <mergeCell ref="N72:O72"/>
    <mergeCell ref="B73:O73"/>
    <mergeCell ref="B50:O50"/>
    <mergeCell ref="C53:O53"/>
    <mergeCell ref="C57:O57"/>
    <mergeCell ref="C61:O61"/>
    <mergeCell ref="C65:O65"/>
    <mergeCell ref="C69:O69"/>
    <mergeCell ref="C27:O27"/>
    <mergeCell ref="C31:O31"/>
    <mergeCell ref="C35:O35"/>
    <mergeCell ref="C39:O39"/>
    <mergeCell ref="C43:O43"/>
    <mergeCell ref="C47:O47"/>
    <mergeCell ref="B5:P5"/>
    <mergeCell ref="B7:P8"/>
    <mergeCell ref="C11:O11"/>
    <mergeCell ref="C15:O15"/>
    <mergeCell ref="C19:O19"/>
    <mergeCell ref="C23:O23"/>
  </mergeCells>
  <printOptions horizontalCentered="1"/>
  <pageMargins left="0.70866141732283472" right="0.70866141732283472" top="0.74803149606299213" bottom="0.74803149606299213" header="0.31496062992125984" footer="0.31496062992125984"/>
  <pageSetup scale="7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2353F-BB26-4C56-BF07-F612F5C58C54}">
  <dimension ref="A1:U162"/>
  <sheetViews>
    <sheetView showGridLines="0" showRowColHeaders="0" showRuler="0" showWhiteSpace="0" zoomScale="130" zoomScaleNormal="130" workbookViewId="0">
      <selection activeCell="B9" sqref="B9:O21"/>
    </sheetView>
  </sheetViews>
  <sheetFormatPr baseColWidth="10" defaultColWidth="0" defaultRowHeight="0" customHeight="1" zeroHeight="1" x14ac:dyDescent="0.25"/>
  <cols>
    <col min="1" max="1" width="1.140625" customWidth="1"/>
    <col min="2" max="4" width="5.7109375" style="46" customWidth="1"/>
    <col min="5" max="5" width="6.28515625" style="46" customWidth="1"/>
    <col min="6" max="8" width="5.7109375" style="46" customWidth="1"/>
    <col min="9" max="9" width="6.28515625" style="46" customWidth="1"/>
    <col min="10" max="16" width="5.7109375" style="46" customWidth="1"/>
    <col min="17" max="17" width="1.140625" style="46" customWidth="1"/>
    <col min="18" max="18" width="5.85546875" hidden="1" customWidth="1"/>
    <col min="19" max="21" width="6.5703125" hidden="1" customWidth="1"/>
    <col min="22" max="16384" width="10.85546875" hidden="1"/>
  </cols>
  <sheetData>
    <row r="1" spans="2:18" ht="15" x14ac:dyDescent="0.25">
      <c r="B1" s="55"/>
      <c r="C1" s="55"/>
      <c r="D1" s="55"/>
      <c r="E1" s="55"/>
      <c r="F1" s="55"/>
      <c r="G1" s="55"/>
      <c r="H1" s="55"/>
      <c r="I1" s="55"/>
      <c r="J1" s="55"/>
      <c r="K1" s="55"/>
      <c r="L1"/>
      <c r="M1"/>
      <c r="N1"/>
      <c r="O1"/>
      <c r="P1"/>
      <c r="Q1"/>
    </row>
    <row r="2" spans="2:18" ht="15" x14ac:dyDescent="0.25">
      <c r="B2" s="55"/>
      <c r="C2" s="55"/>
      <c r="D2" s="55"/>
      <c r="E2" s="55"/>
      <c r="F2" s="55"/>
      <c r="G2" s="55"/>
      <c r="H2" s="55"/>
      <c r="I2" s="55"/>
      <c r="J2" s="55"/>
      <c r="K2" s="55"/>
      <c r="L2" s="1"/>
      <c r="M2" s="1"/>
      <c r="N2" s="1"/>
      <c r="O2" s="1"/>
      <c r="P2" s="1"/>
      <c r="Q2" s="1"/>
      <c r="R2" s="1"/>
    </row>
    <row r="3" spans="2:18" ht="15" x14ac:dyDescent="0.25">
      <c r="B3" s="38"/>
      <c r="C3" s="56"/>
      <c r="D3" s="56"/>
      <c r="E3" s="56"/>
      <c r="F3" s="55"/>
      <c r="G3" s="55"/>
      <c r="H3" s="55"/>
      <c r="I3" s="56"/>
      <c r="J3" s="56"/>
      <c r="K3" s="56"/>
      <c r="L3" s="55"/>
      <c r="M3" s="55"/>
      <c r="N3" s="55"/>
      <c r="O3" s="38"/>
      <c r="P3" s="38"/>
      <c r="Q3"/>
    </row>
    <row r="4" spans="2:18" ht="5.0999999999999996" customHeight="1" x14ac:dyDescent="0.25">
      <c r="B4" s="38"/>
      <c r="C4" s="56"/>
      <c r="D4" s="56"/>
      <c r="E4" s="56"/>
      <c r="F4" s="55"/>
      <c r="G4" s="55"/>
      <c r="H4" s="55"/>
      <c r="I4" s="56"/>
      <c r="J4" s="56"/>
      <c r="K4" s="56"/>
      <c r="L4" s="55"/>
      <c r="M4" s="55"/>
      <c r="N4" s="55"/>
      <c r="O4" s="38"/>
      <c r="P4" s="38"/>
      <c r="Q4"/>
    </row>
    <row r="5" spans="2:18" ht="15" x14ac:dyDescent="0.25">
      <c r="B5" s="2" t="s">
        <v>61</v>
      </c>
      <c r="C5" s="2"/>
      <c r="D5" s="2"/>
      <c r="E5" s="2"/>
      <c r="F5" s="2"/>
      <c r="G5" s="2"/>
      <c r="H5" s="2"/>
      <c r="I5" s="2"/>
      <c r="J5" s="2"/>
      <c r="K5" s="2"/>
      <c r="L5" s="2"/>
      <c r="M5" s="2"/>
      <c r="N5" s="2"/>
      <c r="O5" s="2"/>
      <c r="P5" s="2"/>
      <c r="Q5"/>
    </row>
    <row r="6" spans="2:18" ht="3.75" customHeight="1" x14ac:dyDescent="0.25">
      <c r="B6" s="38"/>
      <c r="C6" s="56"/>
      <c r="D6" s="56"/>
      <c r="E6" s="56"/>
      <c r="F6" s="55"/>
      <c r="G6" s="55"/>
      <c r="H6" s="55"/>
      <c r="I6" s="56"/>
      <c r="J6" s="56"/>
      <c r="K6" s="56"/>
      <c r="L6" s="55"/>
      <c r="M6" s="55"/>
      <c r="N6" s="55"/>
      <c r="O6" s="38"/>
      <c r="P6" s="38"/>
      <c r="Q6"/>
    </row>
    <row r="7" spans="2:18" ht="15" customHeight="1" x14ac:dyDescent="0.25">
      <c r="B7" s="57" t="s">
        <v>62</v>
      </c>
      <c r="C7" s="57"/>
      <c r="D7" s="57"/>
      <c r="E7" s="57"/>
      <c r="F7" s="57"/>
      <c r="G7" s="57"/>
      <c r="H7" s="57"/>
      <c r="I7" s="57"/>
      <c r="J7" s="57"/>
      <c r="K7" s="57"/>
      <c r="L7" s="57"/>
      <c r="M7" s="57"/>
      <c r="N7" s="57"/>
      <c r="O7" s="57"/>
      <c r="P7" s="57"/>
      <c r="Q7"/>
    </row>
    <row r="8" spans="2:18" ht="15" x14ac:dyDescent="0.25">
      <c r="B8" s="57"/>
      <c r="C8" s="57"/>
      <c r="D8" s="57"/>
      <c r="E8" s="57"/>
      <c r="F8" s="57"/>
      <c r="G8" s="57"/>
      <c r="H8" s="57"/>
      <c r="I8" s="57"/>
      <c r="J8" s="57"/>
      <c r="K8" s="57"/>
      <c r="L8" s="57"/>
      <c r="M8" s="57"/>
      <c r="N8" s="57"/>
      <c r="O8" s="57"/>
      <c r="P8" s="57"/>
      <c r="Q8"/>
    </row>
    <row r="9" spans="2:18" ht="3.75" customHeight="1" x14ac:dyDescent="0.25">
      <c r="B9" s="38"/>
      <c r="C9" s="56"/>
      <c r="D9" s="56"/>
      <c r="E9" s="56"/>
      <c r="F9" s="55"/>
      <c r="G9" s="55"/>
      <c r="H9" s="55"/>
      <c r="I9" s="56"/>
      <c r="J9" s="56"/>
      <c r="K9" s="56"/>
      <c r="L9" s="55"/>
      <c r="M9" s="55"/>
      <c r="N9" s="55"/>
      <c r="O9" s="38"/>
      <c r="P9" s="38"/>
      <c r="Q9"/>
    </row>
    <row r="10" spans="2:18" ht="15" x14ac:dyDescent="0.25">
      <c r="B10"/>
      <c r="C10" s="58" t="s">
        <v>63</v>
      </c>
      <c r="D10" s="56"/>
      <c r="E10" s="56"/>
      <c r="F10" s="56"/>
      <c r="G10" s="55"/>
      <c r="H10" s="55"/>
      <c r="I10" s="55"/>
      <c r="J10" s="56"/>
      <c r="K10" s="56"/>
      <c r="L10" s="56"/>
      <c r="M10" s="55"/>
      <c r="N10" s="55"/>
      <c r="O10" s="55"/>
      <c r="P10"/>
      <c r="Q10"/>
    </row>
    <row r="11" spans="2:18" ht="15" x14ac:dyDescent="0.25">
      <c r="B11"/>
      <c r="C11" s="72" t="s">
        <v>80</v>
      </c>
      <c r="D11" s="72"/>
      <c r="E11" s="72"/>
      <c r="F11" s="72"/>
      <c r="G11" s="72"/>
      <c r="H11" s="72"/>
      <c r="I11" s="72"/>
      <c r="J11" s="72"/>
      <c r="K11" s="72"/>
      <c r="L11" s="72"/>
      <c r="M11" s="72"/>
      <c r="N11" s="72"/>
      <c r="O11" s="72"/>
      <c r="P11"/>
      <c r="Q11"/>
    </row>
    <row r="12" spans="2:18" ht="15" customHeight="1" x14ac:dyDescent="0.25">
      <c r="B12"/>
      <c r="C12" s="60"/>
      <c r="D12"/>
      <c r="E12"/>
      <c r="F12"/>
      <c r="G12"/>
      <c r="H12"/>
      <c r="I12"/>
      <c r="J12"/>
      <c r="K12"/>
      <c r="L12"/>
      <c r="M12"/>
      <c r="N12"/>
      <c r="O12"/>
      <c r="P12"/>
      <c r="Q12"/>
    </row>
    <row r="13" spans="2:18" ht="4.5" customHeight="1" x14ac:dyDescent="0.25">
      <c r="B13"/>
      <c r="C13"/>
      <c r="D13" s="61"/>
      <c r="E13" s="61"/>
      <c r="F13" s="61"/>
      <c r="G13"/>
      <c r="H13"/>
      <c r="I13"/>
      <c r="J13" s="61"/>
      <c r="K13" s="61"/>
      <c r="L13" s="61"/>
      <c r="M13"/>
      <c r="N13"/>
      <c r="O13"/>
      <c r="P13"/>
      <c r="Q13"/>
    </row>
    <row r="14" spans="2:18" ht="15" x14ac:dyDescent="0.25">
      <c r="B14"/>
      <c r="C14" t="s">
        <v>64</v>
      </c>
      <c r="D14" s="61"/>
      <c r="E14" s="61"/>
      <c r="F14" s="61"/>
      <c r="G14"/>
      <c r="H14"/>
      <c r="I14"/>
      <c r="J14" s="61"/>
      <c r="K14" s="61"/>
      <c r="L14" s="61"/>
      <c r="M14"/>
      <c r="N14"/>
      <c r="O14"/>
      <c r="P14"/>
      <c r="Q14"/>
    </row>
    <row r="15" spans="2:18" ht="15" x14ac:dyDescent="0.25">
      <c r="B15"/>
      <c r="C15" s="72" t="s">
        <v>81</v>
      </c>
      <c r="D15" s="72"/>
      <c r="E15" s="72"/>
      <c r="F15" s="72"/>
      <c r="G15" s="72"/>
      <c r="H15" s="72"/>
      <c r="I15" s="72"/>
      <c r="J15" s="72"/>
      <c r="K15" s="72"/>
      <c r="L15" s="72"/>
      <c r="M15" s="72"/>
      <c r="N15" s="72"/>
      <c r="O15" s="72"/>
      <c r="P15"/>
      <c r="Q15"/>
    </row>
    <row r="16" spans="2:18" ht="15" customHeight="1" x14ac:dyDescent="0.25">
      <c r="B16"/>
      <c r="C16" s="60"/>
      <c r="D16"/>
      <c r="E16"/>
      <c r="F16"/>
      <c r="G16"/>
      <c r="H16"/>
      <c r="I16"/>
      <c r="J16"/>
      <c r="K16"/>
      <c r="L16"/>
      <c r="M16"/>
      <c r="N16"/>
      <c r="O16"/>
      <c r="P16"/>
      <c r="Q16"/>
    </row>
    <row r="17" spans="3:15" customFormat="1" ht="4.5" customHeight="1" x14ac:dyDescent="0.25"/>
    <row r="18" spans="3:15" customFormat="1" ht="15" x14ac:dyDescent="0.25">
      <c r="C18" t="s">
        <v>65</v>
      </c>
      <c r="D18" s="62"/>
      <c r="E18" s="62"/>
      <c r="F18" s="62"/>
      <c r="G18" s="62"/>
      <c r="H18" s="62"/>
      <c r="I18" s="62"/>
      <c r="J18" s="62"/>
      <c r="K18" s="62"/>
      <c r="L18" s="62"/>
      <c r="M18" s="62"/>
      <c r="N18" s="62"/>
      <c r="O18" s="62"/>
    </row>
    <row r="19" spans="3:15" customFormat="1" ht="15" x14ac:dyDescent="0.25">
      <c r="C19" s="72" t="s">
        <v>82</v>
      </c>
      <c r="D19" s="72"/>
      <c r="E19" s="72"/>
      <c r="F19" s="72"/>
      <c r="G19" s="72"/>
      <c r="H19" s="72"/>
      <c r="I19" s="72"/>
      <c r="J19" s="72"/>
      <c r="K19" s="72"/>
      <c r="L19" s="72"/>
      <c r="M19" s="72"/>
      <c r="N19" s="72"/>
      <c r="O19" s="72"/>
    </row>
    <row r="20" spans="3:15" customFormat="1" ht="15" customHeight="1" x14ac:dyDescent="0.25">
      <c r="C20" s="60"/>
    </row>
    <row r="21" spans="3:15" customFormat="1" ht="4.5" customHeight="1" x14ac:dyDescent="0.25">
      <c r="C21" s="63"/>
      <c r="D21" s="63"/>
      <c r="E21" s="63"/>
      <c r="F21" s="63"/>
      <c r="G21" s="63"/>
      <c r="H21" s="63"/>
      <c r="I21" s="63"/>
      <c r="J21" s="63"/>
      <c r="K21" s="63"/>
      <c r="L21" s="63"/>
      <c r="M21" s="63"/>
      <c r="N21" s="63"/>
      <c r="O21" s="63"/>
    </row>
    <row r="22" spans="3:15" customFormat="1" ht="15" x14ac:dyDescent="0.25">
      <c r="C22" t="s">
        <v>66</v>
      </c>
      <c r="D22" s="63"/>
      <c r="E22" s="63"/>
      <c r="F22" s="63"/>
      <c r="G22" s="63"/>
      <c r="H22" s="63"/>
      <c r="I22" s="63"/>
      <c r="J22" s="63"/>
      <c r="K22" s="63"/>
      <c r="L22" s="63"/>
      <c r="M22" s="63"/>
      <c r="N22" s="63"/>
      <c r="O22" s="63"/>
    </row>
    <row r="23" spans="3:15" customFormat="1" ht="15" x14ac:dyDescent="0.25">
      <c r="C23" s="72" t="s">
        <v>83</v>
      </c>
      <c r="D23" s="72"/>
      <c r="E23" s="72"/>
      <c r="F23" s="72"/>
      <c r="G23" s="72"/>
      <c r="H23" s="72"/>
      <c r="I23" s="72"/>
      <c r="J23" s="72"/>
      <c r="K23" s="72"/>
      <c r="L23" s="72"/>
      <c r="M23" s="72"/>
      <c r="N23" s="72"/>
      <c r="O23" s="72"/>
    </row>
    <row r="24" spans="3:15" customFormat="1" ht="15" customHeight="1" x14ac:dyDescent="0.25">
      <c r="C24" s="60"/>
    </row>
    <row r="25" spans="3:15" customFormat="1" ht="4.5" customHeight="1" x14ac:dyDescent="0.25">
      <c r="C25" s="64"/>
      <c r="D25" s="64"/>
      <c r="E25" s="64"/>
      <c r="F25" s="64"/>
      <c r="G25" s="64"/>
      <c r="H25" s="64"/>
      <c r="I25" s="64"/>
      <c r="J25" s="64"/>
      <c r="K25" s="64"/>
      <c r="L25" s="64"/>
      <c r="M25" s="64"/>
      <c r="N25" s="64"/>
      <c r="O25" s="64"/>
    </row>
    <row r="26" spans="3:15" customFormat="1" ht="15" x14ac:dyDescent="0.25">
      <c r="C26" s="58" t="s">
        <v>67</v>
      </c>
      <c r="D26" s="64"/>
      <c r="E26" s="64"/>
      <c r="F26" s="64"/>
      <c r="G26" s="64"/>
      <c r="H26" s="64"/>
      <c r="I26" s="64"/>
      <c r="J26" s="64"/>
      <c r="K26" s="64"/>
      <c r="L26" s="64"/>
      <c r="M26" s="64"/>
      <c r="N26" s="64"/>
      <c r="O26" s="64"/>
    </row>
    <row r="27" spans="3:15" customFormat="1" ht="15" x14ac:dyDescent="0.25">
      <c r="C27" s="72" t="s">
        <v>84</v>
      </c>
      <c r="D27" s="72"/>
      <c r="E27" s="72"/>
      <c r="F27" s="72"/>
      <c r="G27" s="72"/>
      <c r="H27" s="72"/>
      <c r="I27" s="72"/>
      <c r="J27" s="72"/>
      <c r="K27" s="72"/>
      <c r="L27" s="72"/>
      <c r="M27" s="72"/>
      <c r="N27" s="72"/>
      <c r="O27" s="72"/>
    </row>
    <row r="28" spans="3:15" customFormat="1" ht="15" customHeight="1" x14ac:dyDescent="0.25">
      <c r="C28" s="60" t="str">
        <f>IF(N72="mostrar","Do they frequently go to the gym?","")</f>
        <v/>
      </c>
    </row>
    <row r="29" spans="3:15" customFormat="1" ht="4.5" customHeight="1" x14ac:dyDescent="0.25">
      <c r="C29" s="34"/>
      <c r="D29" s="34"/>
      <c r="E29" s="34"/>
      <c r="F29" s="34"/>
      <c r="G29" s="34"/>
      <c r="H29" s="34"/>
      <c r="I29" s="34"/>
      <c r="J29" s="34"/>
      <c r="K29" s="34"/>
      <c r="L29" s="34"/>
      <c r="M29" s="34"/>
      <c r="N29" s="34"/>
      <c r="O29" s="34"/>
    </row>
    <row r="30" spans="3:15" customFormat="1" ht="12.75" customHeight="1" x14ac:dyDescent="0.25">
      <c r="C30" s="18" t="s">
        <v>68</v>
      </c>
    </row>
    <row r="31" spans="3:15" customFormat="1" ht="15" x14ac:dyDescent="0.25">
      <c r="C31" s="72" t="s">
        <v>85</v>
      </c>
      <c r="D31" s="72"/>
      <c r="E31" s="72"/>
      <c r="F31" s="72"/>
      <c r="G31" s="72"/>
      <c r="H31" s="72"/>
      <c r="I31" s="72"/>
      <c r="J31" s="72"/>
      <c r="K31" s="72"/>
      <c r="L31" s="72"/>
      <c r="M31" s="72"/>
      <c r="N31" s="72"/>
      <c r="O31" s="72"/>
    </row>
    <row r="32" spans="3:15" customFormat="1" ht="15" customHeight="1" x14ac:dyDescent="0.25">
      <c r="C32" s="60"/>
      <c r="D32" s="60"/>
      <c r="E32" s="60"/>
      <c r="F32" s="60"/>
      <c r="G32" s="60"/>
      <c r="H32" s="60"/>
    </row>
    <row r="33" spans="3:15" customFormat="1" ht="4.5" customHeight="1" x14ac:dyDescent="0.25">
      <c r="C33" s="34"/>
      <c r="D33" s="34"/>
      <c r="E33" s="34"/>
      <c r="F33" s="34"/>
      <c r="G33" s="34"/>
      <c r="H33" s="34"/>
      <c r="I33" s="34"/>
      <c r="J33" s="34"/>
      <c r="K33" s="34"/>
      <c r="L33" s="34"/>
      <c r="M33" s="34"/>
      <c r="N33" s="34"/>
      <c r="O33" s="34"/>
    </row>
    <row r="34" spans="3:15" customFormat="1" ht="15" x14ac:dyDescent="0.25">
      <c r="C34" s="58" t="s">
        <v>69</v>
      </c>
      <c r="D34" s="38"/>
      <c r="E34" s="38"/>
      <c r="F34" s="38"/>
      <c r="G34" s="38"/>
      <c r="H34" s="38"/>
      <c r="I34" s="38"/>
      <c r="J34" s="38"/>
      <c r="K34" s="38"/>
      <c r="L34" s="38"/>
      <c r="M34" s="38"/>
      <c r="N34" s="38"/>
      <c r="O34" s="38"/>
    </row>
    <row r="35" spans="3:15" customFormat="1" ht="15" x14ac:dyDescent="0.25">
      <c r="C35" s="72" t="s">
        <v>86</v>
      </c>
      <c r="D35" s="72"/>
      <c r="E35" s="72"/>
      <c r="F35" s="72"/>
      <c r="G35" s="72"/>
      <c r="H35" s="72"/>
      <c r="I35" s="72"/>
      <c r="J35" s="72"/>
      <c r="K35" s="72"/>
      <c r="L35" s="72"/>
      <c r="M35" s="72"/>
      <c r="N35" s="72"/>
      <c r="O35" s="72"/>
    </row>
    <row r="36" spans="3:15" customFormat="1" ht="15" customHeight="1" x14ac:dyDescent="0.25">
      <c r="C36" s="60"/>
      <c r="D36" s="60"/>
      <c r="E36" s="60"/>
      <c r="F36" s="60"/>
      <c r="G36" s="60"/>
      <c r="H36" s="60"/>
    </row>
    <row r="37" spans="3:15" customFormat="1" ht="4.5" customHeight="1" x14ac:dyDescent="0.25">
      <c r="C37" s="65"/>
      <c r="D37" s="65"/>
      <c r="E37" s="65"/>
      <c r="F37" s="65"/>
      <c r="G37" s="65"/>
      <c r="H37" s="65"/>
      <c r="I37" s="65"/>
      <c r="J37" s="65"/>
      <c r="K37" s="65"/>
      <c r="L37" s="65"/>
      <c r="M37" s="65"/>
      <c r="N37" s="65"/>
      <c r="O37" s="65"/>
    </row>
    <row r="38" spans="3:15" customFormat="1" ht="15" x14ac:dyDescent="0.25">
      <c r="C38" s="44" t="s">
        <v>70</v>
      </c>
      <c r="D38" s="34"/>
      <c r="E38" s="34"/>
      <c r="F38" s="34"/>
      <c r="G38" s="34"/>
      <c r="H38" s="34"/>
      <c r="I38" s="34"/>
      <c r="J38" s="34"/>
      <c r="K38" s="34"/>
      <c r="L38" s="34"/>
      <c r="M38" s="34"/>
      <c r="N38" s="34"/>
      <c r="O38" s="34"/>
    </row>
    <row r="39" spans="3:15" customFormat="1" ht="15" x14ac:dyDescent="0.25">
      <c r="C39" s="72" t="s">
        <v>87</v>
      </c>
      <c r="D39" s="72"/>
      <c r="E39" s="72"/>
      <c r="F39" s="72"/>
      <c r="G39" s="72"/>
      <c r="H39" s="72"/>
      <c r="I39" s="72"/>
      <c r="J39" s="72"/>
      <c r="K39" s="72"/>
      <c r="L39" s="72"/>
      <c r="M39" s="72"/>
      <c r="N39" s="72"/>
      <c r="O39" s="72"/>
    </row>
    <row r="40" spans="3:15" customFormat="1" ht="15" customHeight="1" x14ac:dyDescent="0.25">
      <c r="C40" s="60"/>
      <c r="D40" s="60"/>
      <c r="E40" s="60"/>
      <c r="F40" s="60"/>
      <c r="G40" s="60"/>
      <c r="H40" s="60"/>
    </row>
    <row r="41" spans="3:15" customFormat="1" ht="4.5" customHeight="1" x14ac:dyDescent="0.25">
      <c r="C41" s="63"/>
      <c r="D41" s="63"/>
      <c r="E41" s="63"/>
      <c r="F41" s="63"/>
      <c r="G41" s="63"/>
      <c r="H41" s="63"/>
      <c r="I41" s="63"/>
      <c r="J41" s="63"/>
      <c r="K41" s="63"/>
      <c r="L41" s="63"/>
      <c r="M41" s="63"/>
      <c r="N41" s="63"/>
      <c r="O41" s="63"/>
    </row>
    <row r="42" spans="3:15" customFormat="1" ht="15" x14ac:dyDescent="0.25">
      <c r="C42" t="s">
        <v>71</v>
      </c>
    </row>
    <row r="43" spans="3:15" customFormat="1" ht="15" x14ac:dyDescent="0.25">
      <c r="C43" s="72" t="s">
        <v>88</v>
      </c>
      <c r="D43" s="72"/>
      <c r="E43" s="72"/>
      <c r="F43" s="72"/>
      <c r="G43" s="72"/>
      <c r="H43" s="72"/>
      <c r="I43" s="72"/>
      <c r="J43" s="72"/>
      <c r="K43" s="72"/>
      <c r="L43" s="72"/>
      <c r="M43" s="72"/>
      <c r="N43" s="72"/>
      <c r="O43" s="72"/>
    </row>
    <row r="44" spans="3:15" customFormat="1" ht="15" customHeight="1" x14ac:dyDescent="0.25">
      <c r="C44" s="60"/>
      <c r="D44" s="60"/>
      <c r="E44" s="60"/>
      <c r="F44" s="60"/>
      <c r="G44" s="60"/>
      <c r="H44" s="60"/>
    </row>
    <row r="45" spans="3:15" customFormat="1" ht="4.5" customHeight="1" x14ac:dyDescent="0.25">
      <c r="C45" s="40"/>
      <c r="D45" s="40"/>
      <c r="E45" s="40"/>
      <c r="F45" s="40"/>
      <c r="G45" s="40"/>
      <c r="H45" s="40"/>
      <c r="I45" s="40"/>
      <c r="J45" s="40"/>
      <c r="K45" s="40"/>
      <c r="L45" s="40"/>
      <c r="M45" s="40"/>
      <c r="N45" s="40"/>
      <c r="O45" s="40"/>
    </row>
    <row r="46" spans="3:15" customFormat="1" ht="15" x14ac:dyDescent="0.25">
      <c r="C46" t="s">
        <v>72</v>
      </c>
      <c r="D46" s="66"/>
      <c r="E46" s="66"/>
      <c r="F46" s="66"/>
      <c r="G46" s="66"/>
      <c r="H46" s="66"/>
      <c r="I46" s="66"/>
      <c r="J46" s="66"/>
      <c r="K46" s="66"/>
      <c r="L46" s="66"/>
      <c r="M46" s="66"/>
      <c r="N46" s="66"/>
      <c r="O46" s="66"/>
    </row>
    <row r="47" spans="3:15" customFormat="1" ht="15" x14ac:dyDescent="0.25">
      <c r="C47" s="72" t="s">
        <v>89</v>
      </c>
      <c r="D47" s="72"/>
      <c r="E47" s="72"/>
      <c r="F47" s="72"/>
      <c r="G47" s="72"/>
      <c r="H47" s="72"/>
      <c r="I47" s="72"/>
      <c r="J47" s="72"/>
      <c r="K47" s="72"/>
      <c r="L47" s="72"/>
      <c r="M47" s="72"/>
      <c r="N47" s="72"/>
      <c r="O47" s="72"/>
    </row>
    <row r="48" spans="3:15" customFormat="1" ht="15" customHeight="1" x14ac:dyDescent="0.25">
      <c r="C48" s="60"/>
      <c r="D48" s="60"/>
      <c r="E48" s="60"/>
      <c r="F48" s="60"/>
      <c r="G48" s="60"/>
      <c r="H48" s="60"/>
    </row>
    <row r="49" spans="2:17" ht="4.5" customHeight="1" x14ac:dyDescent="0.25">
      <c r="B49"/>
      <c r="C49" s="63"/>
      <c r="D49" s="63"/>
      <c r="E49" s="63"/>
      <c r="F49" s="67"/>
      <c r="G49" s="67"/>
      <c r="H49" s="67"/>
      <c r="I49" s="67"/>
      <c r="J49" s="67"/>
      <c r="K49" s="67"/>
      <c r="L49" s="67"/>
      <c r="M49" s="67"/>
      <c r="N49" s="63"/>
      <c r="O49" s="63"/>
      <c r="P49"/>
      <c r="Q49"/>
    </row>
    <row r="50" spans="2:17" s="62" customFormat="1" ht="15" customHeight="1" x14ac:dyDescent="0.25">
      <c r="B50" s="3" t="s">
        <v>73</v>
      </c>
      <c r="C50" s="3"/>
      <c r="D50" s="3"/>
      <c r="E50" s="3"/>
      <c r="F50" s="3"/>
      <c r="G50" s="3"/>
      <c r="H50" s="3"/>
      <c r="I50" s="3"/>
      <c r="J50" s="3"/>
      <c r="K50" s="3"/>
      <c r="L50" s="3"/>
      <c r="M50" s="3"/>
      <c r="N50" s="3"/>
      <c r="O50" s="3"/>
      <c r="P50"/>
      <c r="Q50"/>
    </row>
    <row r="51" spans="2:17" ht="4.5" customHeight="1" x14ac:dyDescent="0.25">
      <c r="B51"/>
      <c r="C51" s="63"/>
      <c r="D51" s="63"/>
      <c r="E51" s="63"/>
      <c r="F51" s="68"/>
      <c r="G51" s="68"/>
      <c r="H51" s="68"/>
      <c r="I51" s="68"/>
      <c r="J51" s="68"/>
      <c r="K51" s="68"/>
      <c r="L51" s="68"/>
      <c r="M51" s="68"/>
      <c r="N51" s="63"/>
      <c r="O51" s="63"/>
      <c r="P51"/>
      <c r="Q51"/>
    </row>
    <row r="52" spans="2:17" ht="15" x14ac:dyDescent="0.25">
      <c r="B52"/>
      <c r="C52" t="s">
        <v>74</v>
      </c>
      <c r="D52" s="63"/>
      <c r="E52" s="63"/>
      <c r="F52" s="63"/>
      <c r="G52" s="63"/>
      <c r="H52" s="63"/>
      <c r="I52" s="63"/>
      <c r="J52" s="63"/>
      <c r="K52" s="63"/>
      <c r="L52" s="63"/>
      <c r="M52" s="63"/>
      <c r="N52" s="63"/>
      <c r="O52" s="63"/>
      <c r="P52"/>
      <c r="Q52"/>
    </row>
    <row r="53" spans="2:17" ht="15" x14ac:dyDescent="0.25">
      <c r="B53"/>
      <c r="C53" s="72" t="s">
        <v>90</v>
      </c>
      <c r="D53" s="72"/>
      <c r="E53" s="72"/>
      <c r="F53" s="72"/>
      <c r="G53" s="72"/>
      <c r="H53" s="72"/>
      <c r="I53" s="72"/>
      <c r="J53" s="72"/>
      <c r="K53" s="72"/>
      <c r="L53" s="72"/>
      <c r="M53" s="72"/>
      <c r="N53" s="72"/>
      <c r="O53" s="72"/>
      <c r="P53"/>
      <c r="Q53"/>
    </row>
    <row r="54" spans="2:17" ht="15" customHeight="1" x14ac:dyDescent="0.25">
      <c r="B54"/>
      <c r="C54" s="60"/>
      <c r="D54" s="60"/>
      <c r="E54" s="60"/>
      <c r="F54" s="60"/>
      <c r="G54" s="60"/>
      <c r="H54" s="60"/>
      <c r="I54"/>
      <c r="J54"/>
      <c r="K54"/>
      <c r="L54"/>
      <c r="M54"/>
      <c r="N54"/>
      <c r="O54"/>
      <c r="P54"/>
      <c r="Q54"/>
    </row>
    <row r="55" spans="2:17" ht="3.75" customHeight="1" x14ac:dyDescent="0.25">
      <c r="B55"/>
      <c r="C55" s="1"/>
      <c r="D55"/>
      <c r="E55"/>
      <c r="F55"/>
      <c r="G55"/>
      <c r="H55"/>
      <c r="I55"/>
      <c r="J55"/>
      <c r="K55"/>
      <c r="L55"/>
      <c r="M55"/>
      <c r="N55"/>
      <c r="O55"/>
      <c r="P55"/>
      <c r="Q55"/>
    </row>
    <row r="56" spans="2:17" ht="15" x14ac:dyDescent="0.25">
      <c r="B56"/>
      <c r="C56" t="s">
        <v>75</v>
      </c>
      <c r="D56" s="65"/>
      <c r="E56" s="65"/>
      <c r="F56" s="65"/>
      <c r="G56" s="65"/>
      <c r="H56" s="65"/>
      <c r="I56" s="65"/>
      <c r="J56" s="65"/>
      <c r="K56" s="65"/>
      <c r="L56" s="65"/>
      <c r="M56" s="65"/>
      <c r="N56" s="65"/>
      <c r="O56" s="65"/>
      <c r="P56"/>
      <c r="Q56"/>
    </row>
    <row r="57" spans="2:17" ht="15" x14ac:dyDescent="0.25">
      <c r="B57"/>
      <c r="C57" s="72" t="s">
        <v>91</v>
      </c>
      <c r="D57" s="72"/>
      <c r="E57" s="72"/>
      <c r="F57" s="72"/>
      <c r="G57" s="72"/>
      <c r="H57" s="72"/>
      <c r="I57" s="72"/>
      <c r="J57" s="72"/>
      <c r="K57" s="72"/>
      <c r="L57" s="72"/>
      <c r="M57" s="72"/>
      <c r="N57" s="72"/>
      <c r="O57" s="72"/>
      <c r="P57"/>
      <c r="Q57"/>
    </row>
    <row r="58" spans="2:17" ht="15" customHeight="1" x14ac:dyDescent="0.25">
      <c r="B58"/>
      <c r="C58" s="60"/>
      <c r="D58" s="60"/>
      <c r="E58" s="60"/>
      <c r="F58" s="60"/>
      <c r="G58" s="60"/>
      <c r="H58" s="60"/>
      <c r="I58"/>
      <c r="J58"/>
      <c r="K58"/>
      <c r="L58"/>
      <c r="M58"/>
      <c r="N58"/>
      <c r="O58"/>
      <c r="P58"/>
      <c r="Q58"/>
    </row>
    <row r="59" spans="2:17" ht="4.5" customHeight="1" x14ac:dyDescent="0.25">
      <c r="B59"/>
      <c r="C59" s="1"/>
      <c r="D59"/>
      <c r="E59"/>
      <c r="F59"/>
      <c r="G59"/>
      <c r="H59"/>
      <c r="I59"/>
      <c r="J59"/>
      <c r="K59"/>
      <c r="L59"/>
      <c r="M59"/>
      <c r="N59"/>
      <c r="O59"/>
      <c r="P59"/>
      <c r="Q59"/>
    </row>
    <row r="60" spans="2:17" ht="15" x14ac:dyDescent="0.25">
      <c r="B60"/>
      <c r="C60" t="s">
        <v>76</v>
      </c>
      <c r="D60" s="65"/>
      <c r="E60" s="65"/>
      <c r="F60" s="65"/>
      <c r="G60" s="65"/>
      <c r="H60" s="65"/>
      <c r="I60" s="65"/>
      <c r="J60" s="65"/>
      <c r="K60" s="65"/>
      <c r="L60" s="65"/>
      <c r="M60" s="65"/>
      <c r="N60" s="65"/>
      <c r="O60" s="65"/>
      <c r="P60"/>
      <c r="Q60"/>
    </row>
    <row r="61" spans="2:17" ht="15" x14ac:dyDescent="0.25">
      <c r="B61"/>
      <c r="C61" s="72" t="s">
        <v>92</v>
      </c>
      <c r="D61" s="72"/>
      <c r="E61" s="72"/>
      <c r="F61" s="72"/>
      <c r="G61" s="72"/>
      <c r="H61" s="72"/>
      <c r="I61" s="72"/>
      <c r="J61" s="72"/>
      <c r="K61" s="72"/>
      <c r="L61" s="72"/>
      <c r="M61" s="72"/>
      <c r="N61" s="72"/>
      <c r="O61" s="72"/>
      <c r="P61"/>
      <c r="Q61"/>
    </row>
    <row r="62" spans="2:17" ht="15" customHeight="1" x14ac:dyDescent="0.25">
      <c r="B62"/>
      <c r="C62" s="60"/>
      <c r="D62" s="60"/>
      <c r="E62" s="60"/>
      <c r="F62" s="60"/>
      <c r="G62" s="60"/>
      <c r="H62" s="60"/>
      <c r="I62"/>
      <c r="J62"/>
      <c r="K62"/>
      <c r="L62"/>
      <c r="M62"/>
      <c r="N62"/>
      <c r="O62"/>
      <c r="P62"/>
      <c r="Q62"/>
    </row>
    <row r="63" spans="2:17" ht="4.5" customHeight="1" x14ac:dyDescent="0.25">
      <c r="B63"/>
      <c r="C63" s="37"/>
      <c r="D63"/>
      <c r="E63"/>
      <c r="F63"/>
      <c r="G63"/>
      <c r="H63"/>
      <c r="I63"/>
      <c r="J63"/>
      <c r="K63"/>
      <c r="L63"/>
      <c r="M63"/>
      <c r="N63"/>
      <c r="O63"/>
      <c r="P63"/>
      <c r="Q63"/>
    </row>
    <row r="64" spans="2:17" ht="15" x14ac:dyDescent="0.25">
      <c r="B64"/>
      <c r="C64" t="s">
        <v>77</v>
      </c>
      <c r="D64" s="63"/>
      <c r="E64" s="63"/>
      <c r="F64" s="63"/>
      <c r="G64" s="63"/>
      <c r="H64" s="63"/>
      <c r="I64" s="63"/>
      <c r="J64" s="63"/>
      <c r="K64" s="63"/>
      <c r="L64" s="63"/>
      <c r="M64" s="63"/>
      <c r="N64" s="63"/>
      <c r="O64" s="63"/>
      <c r="P64"/>
      <c r="Q64"/>
    </row>
    <row r="65" spans="2:17" ht="15" x14ac:dyDescent="0.25">
      <c r="B65"/>
      <c r="C65" s="72" t="s">
        <v>93</v>
      </c>
      <c r="D65" s="72"/>
      <c r="E65" s="72"/>
      <c r="F65" s="72"/>
      <c r="G65" s="72"/>
      <c r="H65" s="72"/>
      <c r="I65" s="72"/>
      <c r="J65" s="72"/>
      <c r="K65" s="72"/>
      <c r="L65" s="72"/>
      <c r="M65" s="72"/>
      <c r="N65" s="72"/>
      <c r="O65" s="72"/>
      <c r="P65"/>
      <c r="Q65"/>
    </row>
    <row r="66" spans="2:17" ht="15" customHeight="1" x14ac:dyDescent="0.25">
      <c r="B66"/>
      <c r="C66" s="60"/>
      <c r="D66" s="60"/>
      <c r="E66" s="60"/>
      <c r="F66" s="60"/>
      <c r="G66" s="60"/>
      <c r="H66" s="60"/>
      <c r="I66"/>
      <c r="J66"/>
      <c r="K66"/>
      <c r="L66"/>
      <c r="M66"/>
      <c r="N66"/>
      <c r="O66"/>
      <c r="P66"/>
      <c r="Q66"/>
    </row>
    <row r="67" spans="2:17" ht="4.5" customHeight="1" x14ac:dyDescent="0.25">
      <c r="B67"/>
      <c r="C67" s="30"/>
      <c r="D67" s="30"/>
      <c r="E67" s="30"/>
      <c r="F67" s="30"/>
      <c r="G67" s="30"/>
      <c r="H67" s="30"/>
      <c r="I67" s="30"/>
      <c r="J67" s="30"/>
      <c r="K67" s="30"/>
      <c r="L67" s="30"/>
      <c r="M67" s="30"/>
      <c r="N67" s="30"/>
      <c r="O67" s="30"/>
      <c r="P67"/>
      <c r="Q67"/>
    </row>
    <row r="68" spans="2:17" ht="15" x14ac:dyDescent="0.25">
      <c r="B68"/>
      <c r="C68" s="58" t="s">
        <v>78</v>
      </c>
      <c r="D68"/>
      <c r="E68"/>
      <c r="F68"/>
      <c r="G68"/>
      <c r="H68"/>
      <c r="I68"/>
      <c r="J68"/>
      <c r="K68"/>
      <c r="L68"/>
      <c r="M68"/>
      <c r="N68"/>
      <c r="O68"/>
      <c r="P68"/>
      <c r="Q68"/>
    </row>
    <row r="69" spans="2:17" ht="15" x14ac:dyDescent="0.25">
      <c r="B69"/>
      <c r="C69" s="72" t="s">
        <v>94</v>
      </c>
      <c r="D69" s="72"/>
      <c r="E69" s="72"/>
      <c r="F69" s="72"/>
      <c r="G69" s="72"/>
      <c r="H69" s="72"/>
      <c r="I69" s="72"/>
      <c r="J69" s="72"/>
      <c r="K69" s="72"/>
      <c r="L69" s="72"/>
      <c r="M69" s="72"/>
      <c r="N69" s="72"/>
      <c r="O69" s="72"/>
      <c r="P69"/>
      <c r="Q69"/>
    </row>
    <row r="70" spans="2:17" ht="15" customHeight="1" x14ac:dyDescent="0.25">
      <c r="B70"/>
      <c r="C70" s="60"/>
      <c r="D70" s="60"/>
      <c r="E70" s="60"/>
      <c r="F70" s="60"/>
      <c r="G70" s="60"/>
      <c r="H70" s="60"/>
      <c r="I70" s="18"/>
      <c r="J70" s="18"/>
      <c r="K70" s="18"/>
      <c r="L70" s="18"/>
      <c r="M70" s="18"/>
      <c r="N70" s="18"/>
      <c r="O70" s="18"/>
      <c r="P70"/>
      <c r="Q70"/>
    </row>
    <row r="71" spans="2:17" ht="4.5" customHeight="1" x14ac:dyDescent="0.25">
      <c r="B71" s="44"/>
      <c r="C71" s="44"/>
      <c r="D71" s="44"/>
      <c r="E71" s="44"/>
      <c r="F71" s="44"/>
      <c r="G71" s="44"/>
      <c r="H71" s="44"/>
      <c r="I71" s="44"/>
      <c r="J71" s="44"/>
      <c r="K71" s="44"/>
      <c r="L71" s="44"/>
      <c r="M71" s="44"/>
      <c r="N71" s="44"/>
      <c r="O71" s="44"/>
      <c r="P71" s="44"/>
      <c r="Q71" s="7"/>
    </row>
    <row r="72" spans="2:17" ht="15" customHeight="1" x14ac:dyDescent="0.25">
      <c r="B72"/>
      <c r="C72" s="54" t="s">
        <v>8</v>
      </c>
      <c r="D72" s="54"/>
      <c r="E72" s="54"/>
      <c r="F72" s="54"/>
      <c r="G72" s="54"/>
      <c r="H72" s="54"/>
      <c r="I72" s="54"/>
      <c r="J72" s="54"/>
      <c r="K72" s="54"/>
      <c r="L72" s="54"/>
      <c r="M72" s="54"/>
      <c r="N72" s="54"/>
      <c r="O72" s="54"/>
      <c r="P72"/>
    </row>
    <row r="73" spans="2:17" ht="15" x14ac:dyDescent="0.25">
      <c r="B73"/>
      <c r="C73"/>
      <c r="D73"/>
      <c r="E73"/>
      <c r="F73"/>
      <c r="G73"/>
      <c r="H73"/>
      <c r="I73"/>
      <c r="J73"/>
      <c r="K73"/>
      <c r="L73"/>
      <c r="M73"/>
      <c r="N73"/>
      <c r="O73"/>
      <c r="P73" s="71"/>
    </row>
    <row r="74" spans="2:17" ht="15" customHeight="1" x14ac:dyDescent="0.25"/>
    <row r="75" spans="2:17" ht="15" customHeight="1" x14ac:dyDescent="0.25"/>
    <row r="76" spans="2:17" ht="15" customHeight="1" x14ac:dyDescent="0.25"/>
    <row r="77" spans="2:17" ht="15" hidden="1" customHeight="1" x14ac:dyDescent="0.25"/>
    <row r="78" spans="2:17" ht="15" hidden="1" customHeight="1" x14ac:dyDescent="0.25"/>
    <row r="79" spans="2:17" ht="15" hidden="1" customHeight="1" x14ac:dyDescent="0.25"/>
    <row r="80" spans="2:17"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x14ac:dyDescent="0.25"/>
    <row r="118" ht="15" hidden="1" x14ac:dyDescent="0.25"/>
    <row r="119" ht="15" hidden="1" x14ac:dyDescent="0.25"/>
    <row r="120" ht="15" hidden="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0" hidden="1" customHeight="1" x14ac:dyDescent="0.25"/>
    <row r="158" ht="0" hidden="1" customHeight="1" x14ac:dyDescent="0.25"/>
    <row r="159" ht="0" hidden="1" customHeight="1" x14ac:dyDescent="0.25"/>
    <row r="160" ht="0" hidden="1" customHeight="1" x14ac:dyDescent="0.25"/>
    <row r="161" ht="0" hidden="1" customHeight="1" x14ac:dyDescent="0.25"/>
    <row r="162" ht="0" hidden="1" customHeight="1" x14ac:dyDescent="0.25"/>
  </sheetData>
  <sheetProtection algorithmName="SHA-512" hashValue="BMCvdhq9pPDkDMmHhcMRXKohOIHCxSYMRKtX4Ulp/MiJsnwZzs25GDgjK2X9lTWjySdclr+qk55mKn3DlXPDxw==" saltValue="89x02t4DmUXYUfTB+ivAYQ==" spinCount="100000" sheet="1" objects="1" scenarios="1" selectLockedCells="1" selectUnlockedCells="1"/>
  <mergeCells count="19">
    <mergeCell ref="C72:O72"/>
    <mergeCell ref="B50:O50"/>
    <mergeCell ref="C53:O53"/>
    <mergeCell ref="C57:O57"/>
    <mergeCell ref="C61:O61"/>
    <mergeCell ref="C65:O65"/>
    <mergeCell ref="C69:O69"/>
    <mergeCell ref="C27:O27"/>
    <mergeCell ref="C31:O31"/>
    <mergeCell ref="C35:O35"/>
    <mergeCell ref="C39:O39"/>
    <mergeCell ref="C43:O43"/>
    <mergeCell ref="C47:O47"/>
    <mergeCell ref="B5:P5"/>
    <mergeCell ref="B7:P8"/>
    <mergeCell ref="C11:O11"/>
    <mergeCell ref="C15:O15"/>
    <mergeCell ref="C19:O19"/>
    <mergeCell ref="C23:O23"/>
  </mergeCells>
  <hyperlinks>
    <hyperlink ref="C72:O72" r:id="rId1" display="Contenido GRATUITO en: www.pacho8a.com" xr:uid="{7BEF10A4-4937-40A9-BE0C-2F05B2A1941A}"/>
  </hyperlinks>
  <printOptions horizontalCentered="1"/>
  <pageMargins left="0.70866141732283472" right="0.70866141732283472" top="0.74803149606299213" bottom="0.74803149606299213" header="0.31496062992125984" footer="0.31496062992125984"/>
  <pageSetup scale="75"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A5F74-DA9E-4BB4-B87F-4F53D4EC49F9}">
  <dimension ref="A1:BJ148"/>
  <sheetViews>
    <sheetView showGridLines="0" showRowColHeaders="0" showRuler="0" showWhiteSpace="0" zoomScale="130" zoomScaleNormal="130" workbookViewId="0">
      <selection activeCell="AV11" sqref="AV11:AZ11"/>
    </sheetView>
  </sheetViews>
  <sheetFormatPr baseColWidth="10" defaultColWidth="0" defaultRowHeight="0" customHeight="1" zeroHeight="1" x14ac:dyDescent="0.2"/>
  <cols>
    <col min="1" max="8" width="1.7109375" style="18" customWidth="1"/>
    <col min="9" max="23" width="1.7109375" style="48" customWidth="1"/>
    <col min="24" max="55" width="1.7109375" style="18" customWidth="1"/>
    <col min="56" max="62" width="13.42578125" style="18" hidden="1" customWidth="1"/>
    <col min="63" max="16384" width="10.85546875" style="18" hidden="1"/>
  </cols>
  <sheetData>
    <row r="1" spans="2:55" ht="12.75" x14ac:dyDescent="0.2">
      <c r="B1" s="73"/>
      <c r="C1" s="73"/>
      <c r="D1" s="73"/>
      <c r="E1" s="73"/>
      <c r="F1" s="73"/>
      <c r="G1" s="73"/>
      <c r="H1" s="73"/>
      <c r="I1" s="73"/>
      <c r="J1" s="73"/>
      <c r="K1" s="73"/>
      <c r="L1" s="73"/>
      <c r="M1" s="73"/>
      <c r="N1" s="73"/>
      <c r="O1" s="73"/>
      <c r="P1" s="73"/>
      <c r="Q1" s="73"/>
      <c r="R1" s="73"/>
      <c r="S1" s="18"/>
      <c r="T1" s="18"/>
      <c r="U1" s="18"/>
      <c r="V1" s="18"/>
      <c r="W1" s="18"/>
    </row>
    <row r="2" spans="2:55" ht="12.75" x14ac:dyDescent="0.2">
      <c r="B2" s="73"/>
      <c r="C2" s="73"/>
      <c r="D2" s="73"/>
      <c r="E2" s="73"/>
      <c r="F2" s="73"/>
      <c r="G2" s="73"/>
      <c r="H2" s="73"/>
      <c r="I2" s="73"/>
      <c r="J2" s="73"/>
      <c r="K2" s="73"/>
      <c r="L2" s="73"/>
      <c r="M2" s="73"/>
      <c r="N2" s="73"/>
      <c r="O2" s="73"/>
      <c r="P2" s="73"/>
      <c r="Q2" s="73"/>
      <c r="R2" s="73"/>
      <c r="S2" s="19"/>
      <c r="T2" s="19"/>
      <c r="U2" s="19"/>
      <c r="V2" s="19"/>
      <c r="W2" s="19"/>
      <c r="X2" s="19"/>
    </row>
    <row r="3" spans="2:55" ht="12.75" x14ac:dyDescent="0.2">
      <c r="I3" s="74"/>
      <c r="J3" s="74"/>
      <c r="K3" s="74"/>
      <c r="L3" s="74"/>
      <c r="M3" s="74"/>
      <c r="N3" s="74"/>
      <c r="O3" s="74"/>
      <c r="P3" s="74"/>
      <c r="Q3" s="74"/>
      <c r="R3" s="74"/>
      <c r="S3" s="74"/>
      <c r="T3" s="74"/>
      <c r="U3" s="74"/>
      <c r="V3" s="74"/>
      <c r="W3" s="18"/>
    </row>
    <row r="4" spans="2:55" ht="12.75" x14ac:dyDescent="0.2">
      <c r="I4" s="74"/>
      <c r="J4" s="74"/>
      <c r="K4" s="74"/>
      <c r="L4" s="74"/>
      <c r="M4" s="74"/>
      <c r="N4" s="74"/>
      <c r="O4" s="74"/>
      <c r="P4" s="74"/>
      <c r="Q4" s="74"/>
      <c r="R4" s="74"/>
      <c r="S4" s="74"/>
      <c r="T4" s="74"/>
      <c r="U4" s="74"/>
      <c r="V4" s="74"/>
      <c r="W4" s="18"/>
    </row>
    <row r="5" spans="2:55" ht="15" x14ac:dyDescent="0.2">
      <c r="B5" s="2" t="s">
        <v>95</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row>
    <row r="6" spans="2:55" ht="4.5" customHeight="1" x14ac:dyDescent="0.2">
      <c r="I6" s="74"/>
      <c r="J6" s="74"/>
      <c r="K6" s="74"/>
      <c r="L6" s="74"/>
      <c r="M6" s="74"/>
      <c r="N6" s="74"/>
      <c r="O6" s="74"/>
      <c r="P6" s="74"/>
      <c r="Q6" s="74"/>
      <c r="R6" s="74"/>
      <c r="S6" s="74"/>
      <c r="T6" s="74"/>
      <c r="U6" s="74"/>
      <c r="V6" s="74"/>
      <c r="W6" s="18"/>
    </row>
    <row r="7" spans="2:55" ht="15" customHeight="1" x14ac:dyDescent="0.2">
      <c r="B7" s="57" t="s">
        <v>96</v>
      </c>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row>
    <row r="8" spans="2:55" ht="14.25" customHeight="1" x14ac:dyDescent="0.2">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row>
    <row r="9" spans="2:55" ht="14.25" customHeight="1" x14ac:dyDescent="0.2">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row>
    <row r="10" spans="2:55" ht="4.5" customHeight="1" x14ac:dyDescent="0.2">
      <c r="I10" s="75"/>
      <c r="J10" s="75"/>
      <c r="K10" s="75"/>
      <c r="L10" s="75"/>
      <c r="M10" s="75"/>
      <c r="N10" s="75"/>
      <c r="O10" s="75"/>
      <c r="P10" s="75"/>
      <c r="Q10" s="75"/>
      <c r="R10" s="75"/>
      <c r="S10" s="75"/>
      <c r="T10" s="75"/>
      <c r="U10" s="75"/>
      <c r="V10" s="75"/>
      <c r="W10" s="18"/>
    </row>
    <row r="11" spans="2:55" customFormat="1" ht="15" customHeight="1" x14ac:dyDescent="0.25">
      <c r="B11" s="58"/>
      <c r="C11" s="58" t="s">
        <v>97</v>
      </c>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76"/>
      <c r="AW11" s="76"/>
      <c r="AX11" s="76"/>
      <c r="AY11" s="76"/>
      <c r="AZ11" s="76"/>
      <c r="BA11" s="58"/>
      <c r="BB11" s="58"/>
      <c r="BC11" s="58"/>
    </row>
    <row r="12" spans="2:55" customFormat="1" ht="15" x14ac:dyDescent="0.25">
      <c r="B12" s="58"/>
      <c r="C12" s="58" t="s">
        <v>98</v>
      </c>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row>
    <row r="13" spans="2:55" customFormat="1" ht="15" x14ac:dyDescent="0.25">
      <c r="B13" s="58"/>
      <c r="C13" s="76"/>
      <c r="D13" s="76"/>
      <c r="E13" s="76"/>
      <c r="F13" s="76"/>
      <c r="G13" s="76"/>
      <c r="H13" s="58" t="s">
        <v>99</v>
      </c>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76"/>
      <c r="AJ13" s="76"/>
      <c r="AK13" s="76"/>
      <c r="AL13" s="76"/>
      <c r="AM13" s="76"/>
      <c r="AN13" s="58" t="s">
        <v>100</v>
      </c>
      <c r="AO13" s="58"/>
      <c r="AP13" s="58"/>
      <c r="AQ13" s="58"/>
      <c r="AR13" s="58"/>
      <c r="AS13" s="58"/>
      <c r="AT13" s="58"/>
      <c r="AU13" s="58"/>
      <c r="AV13" s="58"/>
      <c r="AW13" s="58"/>
      <c r="AX13" s="58"/>
      <c r="AY13" s="58"/>
      <c r="AZ13" s="58"/>
      <c r="BA13" s="58"/>
      <c r="BB13" s="58"/>
      <c r="BC13" s="58"/>
    </row>
    <row r="14" spans="2:55" customFormat="1" ht="3" customHeight="1" x14ac:dyDescent="0.25">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row>
    <row r="15" spans="2:55" customFormat="1" ht="15" x14ac:dyDescent="0.25">
      <c r="B15" s="58"/>
      <c r="C15" s="58" t="s">
        <v>101</v>
      </c>
      <c r="D15" s="58"/>
      <c r="E15" s="58"/>
      <c r="F15" s="58"/>
      <c r="G15" s="58"/>
      <c r="H15" s="58"/>
      <c r="I15" s="58"/>
      <c r="J15" s="58"/>
      <c r="K15" s="58"/>
      <c r="L15" s="58"/>
      <c r="M15" s="58"/>
      <c r="N15" s="58"/>
      <c r="O15" s="58"/>
      <c r="P15" s="58"/>
      <c r="Q15" s="58"/>
      <c r="R15" s="58"/>
      <c r="S15" s="58"/>
      <c r="T15" s="58"/>
      <c r="U15" s="77"/>
      <c r="V15" s="77"/>
      <c r="W15" s="76"/>
      <c r="X15" s="76"/>
      <c r="Y15" s="76"/>
      <c r="Z15" s="76"/>
      <c r="AA15" s="76"/>
      <c r="AB15" s="58" t="s">
        <v>102</v>
      </c>
      <c r="AC15" s="58"/>
      <c r="AD15" s="58"/>
      <c r="AE15" s="58"/>
      <c r="AF15" s="58"/>
      <c r="AG15" s="58"/>
      <c r="AH15" s="58"/>
      <c r="AI15" s="58"/>
      <c r="AJ15" s="58"/>
      <c r="AK15" s="58"/>
      <c r="AL15" s="58"/>
      <c r="AM15" s="58"/>
      <c r="AN15" s="58"/>
      <c r="AO15" s="58"/>
      <c r="AP15" s="58"/>
      <c r="AQ15" s="58"/>
      <c r="AR15" s="58"/>
      <c r="AS15" s="58"/>
      <c r="AT15" s="76"/>
      <c r="AU15" s="76"/>
      <c r="AV15" s="76"/>
      <c r="AW15" s="76"/>
      <c r="AX15" s="76"/>
      <c r="AY15" s="76"/>
      <c r="AZ15" s="76"/>
      <c r="BA15" s="58"/>
      <c r="BB15" s="58"/>
      <c r="BC15" s="58"/>
    </row>
    <row r="16" spans="2:55" customFormat="1" ht="12.75" customHeight="1" x14ac:dyDescent="0.25">
      <c r="B16" s="58"/>
      <c r="C16" s="58" t="s">
        <v>103</v>
      </c>
      <c r="D16" s="58"/>
      <c r="E16" s="58"/>
      <c r="F16" s="58"/>
      <c r="G16" s="58"/>
      <c r="H16" s="58"/>
      <c r="I16" s="58"/>
      <c r="J16" s="58"/>
      <c r="K16" s="58"/>
      <c r="L16" s="58"/>
      <c r="M16" s="58"/>
      <c r="N16" s="58"/>
      <c r="O16" s="58"/>
      <c r="P16" s="58"/>
      <c r="Q16" s="58"/>
      <c r="R16" s="58"/>
      <c r="S16" s="58"/>
      <c r="T16" s="58"/>
      <c r="U16" s="58"/>
      <c r="V16" s="78"/>
      <c r="W16" s="58"/>
      <c r="X16" s="58"/>
      <c r="Y16" s="58"/>
      <c r="Z16" s="58"/>
      <c r="AA16" s="58"/>
      <c r="AB16" s="58"/>
      <c r="AC16" s="58"/>
      <c r="AD16" s="58"/>
      <c r="AE16" s="58"/>
      <c r="AF16" s="58"/>
      <c r="AG16" s="58"/>
      <c r="AH16" s="58"/>
      <c r="AI16" s="58"/>
      <c r="AJ16" s="58"/>
      <c r="AK16" s="76"/>
      <c r="AL16" s="76"/>
      <c r="AM16" s="76"/>
      <c r="AN16" s="76"/>
      <c r="AO16" s="76"/>
      <c r="AP16" s="58" t="s">
        <v>104</v>
      </c>
      <c r="AQ16" s="58"/>
      <c r="AR16" s="58"/>
      <c r="AS16" s="58"/>
      <c r="AT16" s="58"/>
      <c r="AU16" s="58"/>
      <c r="AV16" s="58"/>
      <c r="AW16" s="58"/>
      <c r="AX16" s="58"/>
      <c r="AY16" s="58"/>
      <c r="AZ16" s="58"/>
      <c r="BA16" s="58"/>
      <c r="BB16" s="58"/>
      <c r="BC16" s="58"/>
    </row>
    <row r="17" spans="2:55" customFormat="1" ht="3" customHeight="1" x14ac:dyDescent="0.25">
      <c r="B17" s="58"/>
      <c r="C17" s="58"/>
      <c r="D17" s="58"/>
      <c r="E17" s="58"/>
      <c r="F17" s="58"/>
      <c r="G17" s="58"/>
      <c r="H17" s="58"/>
      <c r="I17" s="79"/>
      <c r="J17" s="79"/>
      <c r="K17" s="79"/>
      <c r="L17" s="79"/>
      <c r="M17" s="79"/>
      <c r="N17" s="79"/>
      <c r="O17" s="79"/>
      <c r="P17" s="79"/>
      <c r="Q17" s="79"/>
      <c r="R17" s="79"/>
      <c r="S17" s="79"/>
      <c r="T17" s="79"/>
      <c r="U17" s="79"/>
      <c r="V17" s="79"/>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row>
    <row r="18" spans="2:55" customFormat="1" ht="12.75" customHeight="1" x14ac:dyDescent="0.25">
      <c r="B18" s="58"/>
      <c r="C18" s="80" t="s">
        <v>105</v>
      </c>
      <c r="D18" s="76"/>
      <c r="E18" s="76"/>
      <c r="F18" s="76"/>
      <c r="G18" s="76"/>
      <c r="H18" s="76"/>
      <c r="I18" s="58" t="s">
        <v>106</v>
      </c>
      <c r="J18" s="58"/>
      <c r="K18" s="58"/>
      <c r="L18" s="58"/>
      <c r="M18" s="58"/>
      <c r="N18" s="58"/>
      <c r="O18" s="58"/>
      <c r="P18" s="58"/>
      <c r="Q18" s="58"/>
      <c r="R18" s="58"/>
      <c r="S18" s="58"/>
      <c r="T18" s="58"/>
      <c r="U18" s="58"/>
      <c r="V18" s="79"/>
      <c r="W18" s="58"/>
      <c r="X18" s="58"/>
      <c r="Y18" s="58"/>
      <c r="Z18" s="58"/>
      <c r="AA18" s="58"/>
      <c r="AB18" s="58"/>
      <c r="AC18" s="58"/>
      <c r="AD18" s="58"/>
      <c r="AE18" s="58"/>
      <c r="AF18" s="58"/>
      <c r="AG18" s="58"/>
      <c r="AH18" s="58"/>
      <c r="AI18" s="58"/>
      <c r="AJ18" s="58"/>
      <c r="AK18" s="58"/>
      <c r="AL18" s="76"/>
      <c r="AM18" s="76"/>
      <c r="AN18" s="76"/>
      <c r="AO18" s="76"/>
      <c r="AP18" s="76"/>
      <c r="AQ18" s="58" t="s">
        <v>107</v>
      </c>
      <c r="AR18" s="58"/>
      <c r="AS18" s="58"/>
      <c r="AT18" s="58"/>
      <c r="AU18" s="58"/>
      <c r="AV18" s="58"/>
      <c r="AW18" s="58"/>
      <c r="AX18" s="58"/>
      <c r="AY18" s="58"/>
      <c r="AZ18" s="58"/>
      <c r="BA18" s="58"/>
      <c r="BB18" s="58"/>
      <c r="BC18" s="58"/>
    </row>
    <row r="19" spans="2:55" customFormat="1" ht="15" x14ac:dyDescent="0.25">
      <c r="B19" s="58"/>
      <c r="C19" s="58" t="s">
        <v>108</v>
      </c>
      <c r="D19" s="58"/>
      <c r="E19" s="58"/>
      <c r="F19" s="58"/>
      <c r="G19" s="58"/>
      <c r="H19" s="58"/>
      <c r="I19" s="58"/>
      <c r="J19" s="58"/>
      <c r="K19" s="58"/>
      <c r="L19" s="58"/>
      <c r="M19" s="58"/>
      <c r="N19" s="76"/>
      <c r="O19" s="76"/>
      <c r="P19" s="76"/>
      <c r="Q19" s="76"/>
      <c r="R19" s="76"/>
      <c r="S19" s="58" t="s">
        <v>109</v>
      </c>
      <c r="T19" s="58"/>
      <c r="U19" s="58"/>
      <c r="V19" s="78"/>
      <c r="W19" s="58"/>
      <c r="X19" s="58"/>
      <c r="Y19" s="58"/>
      <c r="Z19" s="58"/>
      <c r="AA19" s="58"/>
      <c r="AB19" s="58"/>
      <c r="AC19" s="58"/>
      <c r="AD19" s="58"/>
      <c r="AE19" s="58"/>
      <c r="AF19" s="58"/>
      <c r="AG19" s="58"/>
      <c r="AH19" s="58"/>
      <c r="AI19" s="58"/>
      <c r="AJ19" s="58"/>
      <c r="AK19" s="58"/>
      <c r="AL19" s="76"/>
      <c r="AM19" s="76"/>
      <c r="AN19" s="76"/>
      <c r="AO19" s="76"/>
      <c r="AP19" s="76"/>
      <c r="AQ19" s="58" t="s">
        <v>110</v>
      </c>
      <c r="AR19" s="58"/>
      <c r="AS19" s="58"/>
      <c r="AT19" s="58"/>
      <c r="AU19" s="58"/>
      <c r="AV19" s="58"/>
      <c r="AW19" s="58"/>
      <c r="AX19" s="58"/>
      <c r="AY19" s="58"/>
      <c r="AZ19" s="58"/>
      <c r="BA19" s="58"/>
      <c r="BB19" s="58"/>
      <c r="BC19" s="58"/>
    </row>
    <row r="20" spans="2:55" customFormat="1" ht="3" customHeight="1" x14ac:dyDescent="0.25">
      <c r="B20" s="58"/>
      <c r="C20" s="58"/>
      <c r="D20" s="58"/>
      <c r="E20" s="58"/>
      <c r="F20" s="58"/>
      <c r="G20" s="58"/>
      <c r="H20" s="58"/>
      <c r="I20" s="64"/>
      <c r="J20" s="64"/>
      <c r="K20" s="64"/>
      <c r="L20" s="64"/>
      <c r="M20" s="64"/>
      <c r="N20" s="64"/>
      <c r="O20" s="64"/>
      <c r="P20" s="64"/>
      <c r="Q20" s="64"/>
      <c r="R20" s="64"/>
      <c r="S20" s="64"/>
      <c r="T20" s="64"/>
      <c r="U20" s="64"/>
      <c r="V20" s="64"/>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row>
    <row r="21" spans="2:55" customFormat="1" ht="12.75" customHeight="1" x14ac:dyDescent="0.25">
      <c r="B21" s="58"/>
      <c r="C21" s="58" t="s">
        <v>111</v>
      </c>
      <c r="D21" s="58"/>
      <c r="E21" s="58"/>
      <c r="F21" s="58"/>
      <c r="G21" s="58"/>
      <c r="H21" s="58"/>
      <c r="I21" s="58"/>
      <c r="J21" s="76"/>
      <c r="K21" s="76"/>
      <c r="L21" s="76"/>
      <c r="M21" s="76"/>
      <c r="N21" s="76"/>
      <c r="O21" s="76"/>
      <c r="P21" s="76"/>
      <c r="Q21" s="58" t="s">
        <v>112</v>
      </c>
      <c r="R21" s="64"/>
      <c r="S21" s="64"/>
      <c r="T21" s="64"/>
      <c r="U21" s="58"/>
      <c r="V21" s="64"/>
      <c r="W21" s="58"/>
      <c r="X21" s="58"/>
      <c r="Y21" s="58"/>
      <c r="Z21" s="58"/>
      <c r="AA21" s="58"/>
      <c r="AB21" s="76"/>
      <c r="AC21" s="76"/>
      <c r="AD21" s="76"/>
      <c r="AE21" s="76"/>
      <c r="AF21" s="76"/>
      <c r="AG21" s="76"/>
      <c r="AH21" s="58" t="s">
        <v>113</v>
      </c>
      <c r="AI21" s="58"/>
      <c r="AJ21" s="58"/>
      <c r="AK21" s="58"/>
      <c r="AL21" s="58"/>
      <c r="AN21" s="58"/>
      <c r="AO21" s="58"/>
      <c r="AP21" s="58"/>
      <c r="AQ21" s="58"/>
      <c r="AR21" s="58"/>
      <c r="AS21" s="58"/>
      <c r="AT21" s="58"/>
      <c r="AU21" s="58"/>
      <c r="AV21" s="58"/>
      <c r="AW21" s="58"/>
      <c r="AX21" s="58"/>
      <c r="AY21" s="58"/>
      <c r="AZ21" s="58"/>
      <c r="BA21" s="58"/>
      <c r="BB21" s="58"/>
      <c r="BC21" s="58"/>
    </row>
    <row r="22" spans="2:55" customFormat="1" ht="15" x14ac:dyDescent="0.25">
      <c r="C22" s="58" t="s">
        <v>114</v>
      </c>
      <c r="E22" s="58"/>
      <c r="F22" s="58"/>
      <c r="G22" s="58"/>
      <c r="K22" s="78"/>
      <c r="L22" s="76"/>
      <c r="M22" s="76"/>
      <c r="N22" s="76"/>
      <c r="O22" s="76"/>
      <c r="P22" s="76"/>
      <c r="Q22" s="58" t="s">
        <v>115</v>
      </c>
      <c r="R22" s="78"/>
      <c r="S22" s="78"/>
      <c r="U22" s="78"/>
      <c r="V22" s="7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row>
    <row r="23" spans="2:55" customFormat="1" ht="15" x14ac:dyDescent="0.25">
      <c r="B23" s="58"/>
      <c r="C23" s="58" t="s">
        <v>116</v>
      </c>
      <c r="D23" s="58"/>
      <c r="E23" s="58"/>
      <c r="F23" s="58"/>
      <c r="G23" s="58"/>
      <c r="H23" s="58"/>
      <c r="I23" s="81"/>
      <c r="J23" s="81"/>
      <c r="K23" s="81"/>
      <c r="L23" s="81"/>
      <c r="M23" s="81"/>
      <c r="N23" s="81"/>
      <c r="O23" s="81"/>
      <c r="P23" s="81"/>
      <c r="Q23" s="81"/>
      <c r="R23" s="81"/>
      <c r="S23" s="81"/>
      <c r="T23" s="81"/>
      <c r="U23" s="81"/>
      <c r="V23" s="81"/>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row>
    <row r="24" spans="2:55" ht="5.0999999999999996" customHeight="1" x14ac:dyDescent="0.2">
      <c r="B24" s="82" t="s">
        <v>117</v>
      </c>
      <c r="C24" s="82"/>
      <c r="D24" s="82"/>
      <c r="E24" s="82"/>
      <c r="F24" s="82"/>
      <c r="G24" s="82"/>
      <c r="H24" s="82"/>
      <c r="I24" s="82"/>
      <c r="J24" s="82"/>
      <c r="K24" s="82"/>
      <c r="L24" s="82"/>
      <c r="M24" s="82"/>
      <c r="N24" s="82"/>
      <c r="O24" s="82"/>
      <c r="P24" s="82"/>
      <c r="Q24" s="82"/>
      <c r="R24" s="82"/>
      <c r="S24" s="82"/>
      <c r="T24" s="82"/>
      <c r="U24" s="82"/>
      <c r="V24" s="82"/>
      <c r="W24" s="18"/>
    </row>
    <row r="25" spans="2:55" ht="15" customHeight="1" x14ac:dyDescent="0.2">
      <c r="B25" s="83" t="s">
        <v>118</v>
      </c>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row>
    <row r="26" spans="2:55" ht="15" customHeight="1" x14ac:dyDescent="0.2">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row>
    <row r="27" spans="2:55" customFormat="1" ht="5.0999999999999996" customHeight="1" x14ac:dyDescent="0.25"/>
    <row r="28" spans="2:55" ht="15" customHeight="1" x14ac:dyDescent="0.2">
      <c r="B28" s="73"/>
      <c r="C28" s="84" t="s">
        <v>119</v>
      </c>
      <c r="D28" s="73"/>
      <c r="E28" s="73"/>
      <c r="F28" s="73"/>
      <c r="G28" s="73"/>
      <c r="H28" s="73"/>
      <c r="I28" s="73"/>
      <c r="J28" s="73"/>
      <c r="K28" s="73"/>
      <c r="L28" s="73"/>
      <c r="M28" s="73"/>
      <c r="N28" s="73"/>
      <c r="O28" s="73"/>
      <c r="P28" s="73"/>
      <c r="Q28" s="73"/>
      <c r="R28" s="73"/>
      <c r="S28" s="73"/>
      <c r="T28" s="73"/>
      <c r="U28" s="73"/>
      <c r="V28" s="73"/>
      <c r="W28" s="18"/>
    </row>
    <row r="29" spans="2:55" ht="15" customHeight="1" x14ac:dyDescent="0.25">
      <c r="C29" s="85" t="s">
        <v>120</v>
      </c>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row>
    <row r="30" spans="2:55" ht="15" customHeight="1" x14ac:dyDescent="0.2">
      <c r="C30" s="86" t="str">
        <f>IF(AR56="mostrar","No, because he usually wakes up at 7:00 am.","")</f>
        <v/>
      </c>
      <c r="I30" s="17"/>
      <c r="J30" s="22"/>
      <c r="K30" s="22"/>
      <c r="L30" s="22"/>
      <c r="M30" s="22"/>
      <c r="N30" s="22"/>
      <c r="O30" s="22"/>
      <c r="P30" s="22"/>
      <c r="Q30" s="22"/>
      <c r="R30" s="22"/>
      <c r="S30" s="22"/>
      <c r="T30" s="22"/>
      <c r="U30" s="22"/>
      <c r="V30" s="22"/>
      <c r="W30" s="18"/>
    </row>
    <row r="31" spans="2:55" ht="5.0999999999999996" customHeight="1" x14ac:dyDescent="0.2">
      <c r="I31" s="18"/>
      <c r="J31" s="18"/>
      <c r="K31" s="18"/>
      <c r="L31" s="18"/>
      <c r="M31" s="18"/>
      <c r="N31" s="18"/>
      <c r="O31" s="18"/>
      <c r="P31" s="18"/>
      <c r="Q31" s="18"/>
      <c r="R31" s="18"/>
      <c r="S31" s="18"/>
      <c r="T31" s="18"/>
      <c r="U31" s="18"/>
      <c r="V31" s="18"/>
      <c r="W31" s="18"/>
    </row>
    <row r="32" spans="2:55" customFormat="1" ht="15" customHeight="1" x14ac:dyDescent="0.25">
      <c r="C32" s="84" t="s">
        <v>121</v>
      </c>
      <c r="D32" s="18"/>
      <c r="E32" s="18"/>
      <c r="F32" s="18"/>
      <c r="G32" s="18"/>
      <c r="H32" s="18"/>
      <c r="I32" s="18"/>
      <c r="J32" s="87"/>
      <c r="K32" s="88"/>
      <c r="L32" s="88"/>
      <c r="M32" s="88"/>
      <c r="N32" s="88"/>
      <c r="O32" s="88"/>
      <c r="P32" s="88"/>
      <c r="Q32" s="88"/>
      <c r="R32" s="88"/>
      <c r="S32" s="88"/>
      <c r="T32" s="88"/>
      <c r="U32" s="88"/>
      <c r="V32" s="88"/>
      <c r="W32" s="88"/>
    </row>
    <row r="33" spans="3:52" ht="15" customHeight="1" x14ac:dyDescent="0.2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row>
    <row r="34" spans="3:52" ht="15" customHeight="1" x14ac:dyDescent="0.25">
      <c r="C34" s="86" t="str">
        <f>IF(AR56="mostrar","He does many activities during the week.","")</f>
        <v/>
      </c>
      <c r="D34"/>
      <c r="E34"/>
      <c r="F34"/>
      <c r="G34"/>
      <c r="H34"/>
      <c r="I34"/>
      <c r="J34"/>
      <c r="K34"/>
      <c r="L34"/>
      <c r="M34"/>
      <c r="N34"/>
      <c r="O34"/>
      <c r="P34"/>
      <c r="Q34"/>
      <c r="R34"/>
      <c r="S34"/>
      <c r="T34"/>
      <c r="U34"/>
      <c r="V34"/>
      <c r="W34"/>
    </row>
    <row r="35" spans="3:52" ht="5.0999999999999996" customHeight="1" x14ac:dyDescent="0.2">
      <c r="I35" s="18"/>
      <c r="J35" s="18"/>
      <c r="K35" s="18"/>
      <c r="L35" s="18"/>
      <c r="M35" s="18"/>
      <c r="N35" s="18"/>
      <c r="O35" s="18"/>
      <c r="P35" s="18"/>
      <c r="Q35" s="18"/>
      <c r="R35" s="18"/>
      <c r="S35" s="18"/>
      <c r="T35" s="18"/>
      <c r="U35" s="18"/>
      <c r="V35" s="18"/>
      <c r="W35" s="18"/>
    </row>
    <row r="36" spans="3:52" customFormat="1" ht="15" customHeight="1" x14ac:dyDescent="0.25">
      <c r="C36" s="84" t="s">
        <v>122</v>
      </c>
      <c r="D36" s="18"/>
      <c r="E36" s="18"/>
      <c r="F36" s="18"/>
      <c r="G36" s="18"/>
      <c r="H36" s="18"/>
      <c r="I36" s="18"/>
      <c r="J36" s="18"/>
      <c r="K36" s="18"/>
      <c r="L36" s="18"/>
      <c r="M36" s="18"/>
      <c r="N36" s="18"/>
      <c r="O36" s="18"/>
      <c r="P36" s="18"/>
      <c r="Q36" s="18"/>
      <c r="R36" s="18"/>
      <c r="S36" s="18"/>
      <c r="T36" s="18"/>
      <c r="U36" s="18"/>
      <c r="V36" s="18"/>
      <c r="W36" s="18"/>
    </row>
    <row r="37" spans="3:52" ht="15" customHeight="1" x14ac:dyDescent="0.2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row>
    <row r="38" spans="3:52" ht="15" customHeight="1" x14ac:dyDescent="0.25">
      <c r="C38" s="86" t="str">
        <f>IF(AR56="mostrar","He normally plays soccer with his friends at 5:00 pm on Tuesday.","")</f>
        <v/>
      </c>
      <c r="D38"/>
      <c r="E38"/>
      <c r="F38"/>
      <c r="G38"/>
      <c r="H38"/>
      <c r="I38"/>
      <c r="J38"/>
      <c r="K38"/>
      <c r="L38"/>
      <c r="M38"/>
      <c r="N38"/>
      <c r="O38"/>
      <c r="P38"/>
      <c r="Q38"/>
      <c r="R38"/>
      <c r="S38"/>
      <c r="T38"/>
      <c r="U38"/>
      <c r="V38"/>
      <c r="W38"/>
    </row>
    <row r="39" spans="3:52" ht="5.0999999999999996" customHeight="1" x14ac:dyDescent="0.2">
      <c r="I39" s="18"/>
      <c r="J39" s="18"/>
      <c r="K39" s="18"/>
      <c r="L39" s="18"/>
      <c r="M39" s="18"/>
      <c r="N39" s="18"/>
      <c r="O39" s="18"/>
      <c r="P39" s="18"/>
      <c r="Q39" s="18"/>
      <c r="R39" s="18"/>
      <c r="S39" s="18"/>
      <c r="T39" s="18"/>
      <c r="U39" s="18"/>
      <c r="V39" s="18"/>
      <c r="W39" s="18"/>
    </row>
    <row r="40" spans="3:52" customFormat="1" ht="15" customHeight="1" x14ac:dyDescent="0.25">
      <c r="C40" s="19" t="s">
        <v>123</v>
      </c>
      <c r="D40" s="18"/>
      <c r="E40" s="18"/>
      <c r="F40" s="18"/>
      <c r="G40" s="18"/>
      <c r="H40" s="18"/>
      <c r="I40" s="18"/>
      <c r="J40" s="18"/>
      <c r="K40" s="89"/>
      <c r="L40" s="89"/>
      <c r="M40" s="89"/>
      <c r="N40" s="89"/>
      <c r="O40" s="89"/>
      <c r="P40" s="89"/>
      <c r="Q40" s="89"/>
      <c r="R40" s="89"/>
      <c r="S40" s="89"/>
      <c r="T40" s="89"/>
      <c r="U40" s="89"/>
      <c r="V40" s="89"/>
      <c r="W40" s="89"/>
    </row>
    <row r="41" spans="3:52" ht="15" customHeight="1" x14ac:dyDescent="0.2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row>
    <row r="42" spans="3:52" ht="15" customHeight="1" x14ac:dyDescent="0.25">
      <c r="C42" s="86" t="str">
        <f>IF(AR56="mostrar","She plays tennis very often / Kelly plays tennis very often.","")</f>
        <v/>
      </c>
      <c r="D42"/>
      <c r="E42"/>
      <c r="F42"/>
      <c r="G42"/>
      <c r="H42"/>
      <c r="I42"/>
      <c r="J42"/>
      <c r="K42"/>
      <c r="L42"/>
      <c r="M42"/>
      <c r="N42"/>
      <c r="O42"/>
      <c r="P42"/>
      <c r="Q42"/>
      <c r="R42"/>
      <c r="S42"/>
      <c r="T42"/>
      <c r="U42"/>
      <c r="V42"/>
      <c r="W42"/>
    </row>
    <row r="43" spans="3:52" ht="5.0999999999999996" customHeight="1" x14ac:dyDescent="0.2">
      <c r="I43" s="18"/>
      <c r="J43" s="18"/>
      <c r="K43" s="18"/>
      <c r="L43" s="18"/>
      <c r="M43" s="18"/>
      <c r="N43" s="18"/>
      <c r="O43" s="18"/>
      <c r="P43" s="18"/>
      <c r="Q43" s="18"/>
      <c r="R43" s="18"/>
      <c r="S43" s="18"/>
      <c r="T43" s="18"/>
      <c r="U43" s="18"/>
      <c r="V43" s="18"/>
      <c r="W43" s="18"/>
    </row>
    <row r="44" spans="3:52" customFormat="1" ht="15" customHeight="1" x14ac:dyDescent="0.25">
      <c r="C44" s="19" t="s">
        <v>124</v>
      </c>
      <c r="D44" s="18"/>
      <c r="E44" s="18"/>
      <c r="F44" s="18"/>
      <c r="G44" s="18"/>
      <c r="H44" s="18"/>
      <c r="I44" s="18"/>
      <c r="J44" s="90"/>
      <c r="K44" s="90"/>
      <c r="L44" s="90"/>
      <c r="M44" s="91"/>
      <c r="N44" s="91"/>
      <c r="O44" s="91"/>
      <c r="P44" s="91"/>
      <c r="Q44" s="91"/>
      <c r="R44" s="91"/>
      <c r="S44" s="91"/>
      <c r="T44" s="91"/>
      <c r="U44" s="90"/>
      <c r="V44" s="90"/>
      <c r="W44" s="90"/>
    </row>
    <row r="45" spans="3:52" ht="15" customHeight="1" x14ac:dyDescent="0.2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row>
    <row r="46" spans="3:52" ht="15" customHeight="1" x14ac:dyDescent="0.25">
      <c r="C46" s="86" t="str">
        <f>IF(AR56="mostrar","He frequently goes to the movies with his family on Thursday.","")</f>
        <v/>
      </c>
      <c r="D46"/>
      <c r="E46"/>
      <c r="F46"/>
      <c r="G46"/>
      <c r="H46"/>
      <c r="I46"/>
      <c r="J46"/>
      <c r="K46"/>
      <c r="L46"/>
      <c r="M46"/>
      <c r="N46"/>
      <c r="O46"/>
      <c r="P46"/>
      <c r="Q46"/>
      <c r="R46"/>
      <c r="S46"/>
      <c r="T46"/>
      <c r="U46"/>
      <c r="V46"/>
      <c r="W46"/>
    </row>
    <row r="47" spans="3:52" ht="5.0999999999999996" customHeight="1" x14ac:dyDescent="0.2">
      <c r="I47" s="18"/>
      <c r="J47" s="18"/>
      <c r="K47" s="18"/>
      <c r="L47" s="18"/>
      <c r="M47" s="18"/>
      <c r="N47" s="18"/>
      <c r="O47" s="18"/>
      <c r="P47" s="18"/>
      <c r="Q47" s="18"/>
      <c r="R47" s="18"/>
      <c r="S47" s="18"/>
      <c r="T47" s="18"/>
      <c r="U47" s="18"/>
      <c r="V47" s="18"/>
      <c r="W47" s="18"/>
    </row>
    <row r="48" spans="3:52" customFormat="1" ht="15" customHeight="1" x14ac:dyDescent="0.25">
      <c r="C48" s="19" t="s">
        <v>125</v>
      </c>
      <c r="D48" s="18"/>
      <c r="E48" s="18"/>
      <c r="F48" s="18"/>
      <c r="G48" s="18"/>
      <c r="H48" s="18"/>
      <c r="I48" s="18"/>
      <c r="J48" s="19"/>
      <c r="K48" s="18"/>
      <c r="L48" s="18"/>
      <c r="M48" s="18"/>
      <c r="N48" s="18"/>
      <c r="O48" s="18"/>
      <c r="P48" s="18"/>
      <c r="Q48" s="18"/>
      <c r="R48" s="18"/>
      <c r="S48" s="18"/>
      <c r="T48" s="18"/>
      <c r="U48" s="18"/>
      <c r="V48" s="18"/>
      <c r="W48" s="18"/>
    </row>
    <row r="49" spans="2:52" ht="15" customHeight="1" x14ac:dyDescent="0.2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row>
    <row r="50" spans="2:52" ht="15" customHeight="1" x14ac:dyDescent="0.25">
      <c r="C50" s="86" t="str">
        <f>IF(AR56="mostrar","The children always eat hot dogs.","")</f>
        <v/>
      </c>
      <c r="D50"/>
      <c r="E50"/>
      <c r="F50"/>
      <c r="G50"/>
      <c r="H50"/>
      <c r="I50"/>
      <c r="J50"/>
      <c r="K50"/>
      <c r="L50"/>
      <c r="M50"/>
      <c r="N50"/>
      <c r="O50"/>
      <c r="P50"/>
      <c r="Q50"/>
      <c r="R50"/>
      <c r="S50"/>
      <c r="T50"/>
      <c r="U50"/>
      <c r="V50"/>
      <c r="W50"/>
    </row>
    <row r="51" spans="2:52" ht="5.0999999999999996" customHeight="1" x14ac:dyDescent="0.2">
      <c r="I51" s="18"/>
      <c r="J51" s="18"/>
      <c r="K51" s="18"/>
      <c r="L51" s="18"/>
      <c r="M51" s="18"/>
      <c r="N51" s="18"/>
      <c r="O51" s="18"/>
      <c r="P51" s="18"/>
      <c r="Q51" s="18"/>
      <c r="R51" s="18"/>
      <c r="S51" s="18"/>
      <c r="T51" s="18"/>
      <c r="U51" s="18"/>
      <c r="V51" s="18"/>
      <c r="W51" s="18"/>
    </row>
    <row r="52" spans="2:52" customFormat="1" ht="15" customHeight="1" x14ac:dyDescent="0.25">
      <c r="C52" s="19" t="s">
        <v>126</v>
      </c>
      <c r="D52" s="18"/>
      <c r="E52" s="18"/>
      <c r="F52" s="18"/>
      <c r="G52" s="18"/>
      <c r="H52" s="18"/>
      <c r="I52" s="18"/>
      <c r="J52" s="19"/>
      <c r="K52" s="18"/>
      <c r="L52" s="18"/>
      <c r="M52" s="18"/>
      <c r="N52" s="18"/>
      <c r="O52" s="18"/>
      <c r="P52" s="18"/>
      <c r="Q52" s="18"/>
      <c r="R52" s="18"/>
      <c r="S52" s="18"/>
      <c r="T52" s="18"/>
      <c r="U52" s="18"/>
      <c r="V52" s="18"/>
      <c r="W52" s="18"/>
    </row>
    <row r="53" spans="2:52" ht="15" customHeight="1" x14ac:dyDescent="0.2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row>
    <row r="54" spans="2:52" ht="15" customHeight="1" x14ac:dyDescent="0.25">
      <c r="C54" s="86" t="str">
        <f>IF(AR56="mostrar","No, they don’t / no, they don’t drink milk because they drink wine on Fridays.","")</f>
        <v/>
      </c>
      <c r="D54"/>
      <c r="E54"/>
      <c r="F54"/>
      <c r="G54"/>
      <c r="H54"/>
      <c r="I54"/>
      <c r="J54"/>
      <c r="K54"/>
      <c r="L54"/>
      <c r="M54"/>
      <c r="N54"/>
      <c r="O54"/>
      <c r="P54"/>
      <c r="Q54"/>
      <c r="R54"/>
      <c r="S54"/>
      <c r="T54"/>
      <c r="U54"/>
      <c r="V54"/>
      <c r="W54"/>
    </row>
    <row r="55" spans="2:52" ht="5.0999999999999996" customHeight="1" x14ac:dyDescent="0.2">
      <c r="I55" s="18"/>
      <c r="J55" s="18"/>
      <c r="K55" s="18"/>
      <c r="L55" s="18"/>
      <c r="M55" s="18"/>
      <c r="N55" s="18"/>
      <c r="O55" s="18"/>
      <c r="P55" s="18"/>
      <c r="Q55" s="18"/>
      <c r="R55" s="18"/>
      <c r="S55" s="18"/>
      <c r="T55" s="18"/>
      <c r="U55" s="18"/>
      <c r="V55" s="18"/>
      <c r="W55" s="18"/>
    </row>
    <row r="56" spans="2:52" customFormat="1" ht="15" customHeight="1" x14ac:dyDescent="0.25">
      <c r="E56" s="9" t="s">
        <v>6</v>
      </c>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69"/>
      <c r="AS56" s="69"/>
      <c r="AT56" s="69"/>
      <c r="AU56" s="69"/>
      <c r="AV56" s="69"/>
      <c r="AW56" s="69"/>
      <c r="AX56" s="69"/>
    </row>
    <row r="57" spans="2:52" ht="15" customHeight="1" x14ac:dyDescent="0.2">
      <c r="E57" s="70" t="s">
        <v>79</v>
      </c>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row>
    <row r="58" spans="2:52" ht="5.0999999999999996" customHeight="1" x14ac:dyDescent="0.2">
      <c r="I58" s="18"/>
      <c r="J58" s="18"/>
      <c r="K58" s="18"/>
      <c r="L58" s="18"/>
      <c r="M58" s="18"/>
      <c r="N58" s="18"/>
      <c r="O58" s="18"/>
      <c r="P58" s="18"/>
      <c r="Q58" s="18"/>
      <c r="R58" s="18"/>
      <c r="S58" s="18"/>
      <c r="T58" s="18"/>
      <c r="U58" s="18"/>
      <c r="V58" s="18"/>
    </row>
    <row r="59" spans="2:52" ht="15" customHeight="1" x14ac:dyDescent="0.2">
      <c r="I59" s="18"/>
      <c r="J59" s="18"/>
      <c r="K59" s="18"/>
      <c r="L59" s="18"/>
      <c r="M59" s="18"/>
      <c r="N59" s="18"/>
      <c r="O59" s="18"/>
      <c r="P59" s="18"/>
      <c r="Q59" s="18"/>
      <c r="R59" s="18"/>
      <c r="S59" s="18"/>
      <c r="T59" s="18"/>
      <c r="U59" s="18"/>
      <c r="V59" s="18"/>
    </row>
    <row r="60" spans="2:52" ht="15" customHeight="1" x14ac:dyDescent="0.2">
      <c r="B60" s="48"/>
      <c r="C60" s="48"/>
      <c r="D60" s="48"/>
      <c r="E60" s="48"/>
      <c r="F60" s="48"/>
      <c r="G60" s="48"/>
      <c r="H60" s="48"/>
    </row>
    <row r="61" spans="2:52" ht="15" customHeight="1" x14ac:dyDescent="0.2">
      <c r="B61" s="48"/>
      <c r="C61" s="48"/>
      <c r="D61" s="48"/>
      <c r="E61" s="48"/>
      <c r="F61" s="48"/>
      <c r="G61" s="48"/>
      <c r="H61" s="48"/>
    </row>
    <row r="62" spans="2:52" ht="15" hidden="1" customHeight="1" x14ac:dyDescent="0.2">
      <c r="B62" s="48"/>
      <c r="C62" s="48"/>
      <c r="D62" s="48"/>
      <c r="E62" s="48"/>
      <c r="F62" s="48"/>
      <c r="G62" s="48"/>
      <c r="H62" s="48"/>
    </row>
    <row r="63" spans="2:52" ht="15" hidden="1" customHeight="1" x14ac:dyDescent="0.2">
      <c r="B63" s="48"/>
      <c r="C63" s="48"/>
      <c r="D63" s="48"/>
      <c r="E63" s="48"/>
      <c r="F63" s="48"/>
      <c r="G63" s="48"/>
      <c r="H63" s="48"/>
    </row>
    <row r="64" spans="2:52" ht="15" hidden="1" customHeight="1" x14ac:dyDescent="0.2">
      <c r="B64" s="48"/>
      <c r="C64" s="48"/>
      <c r="D64" s="48"/>
      <c r="E64" s="48"/>
      <c r="F64" s="48"/>
      <c r="G64" s="48"/>
      <c r="H64" s="48"/>
    </row>
    <row r="65" spans="2:8" ht="15" hidden="1" customHeight="1" x14ac:dyDescent="0.2">
      <c r="B65" s="48"/>
      <c r="C65" s="48"/>
      <c r="D65" s="48"/>
      <c r="E65" s="48"/>
      <c r="F65" s="48"/>
      <c r="G65" s="48"/>
      <c r="H65" s="48"/>
    </row>
    <row r="66" spans="2:8" ht="15" hidden="1" customHeight="1" x14ac:dyDescent="0.2">
      <c r="B66" s="48"/>
      <c r="C66" s="48"/>
      <c r="D66" s="48"/>
      <c r="E66" s="48"/>
      <c r="F66" s="48"/>
      <c r="G66" s="48"/>
      <c r="H66" s="48"/>
    </row>
    <row r="67" spans="2:8" ht="15" hidden="1" customHeight="1" x14ac:dyDescent="0.2">
      <c r="B67" s="48"/>
      <c r="C67" s="48"/>
      <c r="D67" s="48"/>
      <c r="E67" s="48"/>
      <c r="F67" s="48"/>
      <c r="G67" s="48"/>
      <c r="H67" s="48"/>
    </row>
    <row r="68" spans="2:8" ht="15" hidden="1" customHeight="1" x14ac:dyDescent="0.2">
      <c r="B68" s="48"/>
      <c r="C68" s="48"/>
      <c r="D68" s="48"/>
      <c r="E68" s="48"/>
      <c r="F68" s="48"/>
      <c r="G68" s="48"/>
      <c r="H68" s="48"/>
    </row>
    <row r="69" spans="2:8" ht="15" hidden="1" customHeight="1" x14ac:dyDescent="0.2">
      <c r="B69" s="48"/>
      <c r="C69" s="48"/>
      <c r="D69" s="48"/>
      <c r="E69" s="48"/>
      <c r="F69" s="48"/>
      <c r="G69" s="48"/>
      <c r="H69" s="48"/>
    </row>
    <row r="70" spans="2:8" ht="15" hidden="1" customHeight="1" x14ac:dyDescent="0.2">
      <c r="B70" s="48"/>
      <c r="C70" s="48"/>
      <c r="D70" s="48"/>
      <c r="E70" s="48"/>
      <c r="F70" s="48"/>
      <c r="G70" s="48"/>
      <c r="H70" s="48"/>
    </row>
    <row r="71" spans="2:8" ht="15" hidden="1" customHeight="1" x14ac:dyDescent="0.2">
      <c r="B71" s="48"/>
      <c r="C71" s="48"/>
      <c r="D71" s="48"/>
      <c r="E71" s="48"/>
      <c r="F71" s="48"/>
      <c r="G71" s="48"/>
      <c r="H71" s="48"/>
    </row>
    <row r="72" spans="2:8" ht="15" hidden="1" customHeight="1" x14ac:dyDescent="0.2">
      <c r="B72" s="48"/>
      <c r="C72" s="48"/>
      <c r="D72" s="48"/>
      <c r="E72" s="48"/>
      <c r="F72" s="48"/>
      <c r="G72" s="48"/>
      <c r="H72" s="48"/>
    </row>
    <row r="73" spans="2:8" ht="15" hidden="1" customHeight="1" x14ac:dyDescent="0.2">
      <c r="B73" s="48"/>
      <c r="C73" s="48"/>
      <c r="D73" s="48"/>
      <c r="E73" s="48"/>
      <c r="F73" s="48"/>
      <c r="G73" s="48"/>
      <c r="H73" s="48"/>
    </row>
    <row r="74" spans="2:8" ht="15" hidden="1" customHeight="1" x14ac:dyDescent="0.2">
      <c r="B74" s="48"/>
      <c r="C74" s="48"/>
      <c r="D74" s="48"/>
      <c r="E74" s="48"/>
      <c r="F74" s="48"/>
      <c r="G74" s="48"/>
      <c r="H74" s="48"/>
    </row>
    <row r="75" spans="2:8" ht="15" hidden="1" customHeight="1" x14ac:dyDescent="0.2">
      <c r="B75" s="48"/>
      <c r="C75" s="48"/>
      <c r="D75" s="48"/>
      <c r="E75" s="48"/>
      <c r="F75" s="48"/>
      <c r="G75" s="48"/>
      <c r="H75" s="48"/>
    </row>
    <row r="76" spans="2:8" ht="15" hidden="1" customHeight="1" x14ac:dyDescent="0.2">
      <c r="B76" s="48"/>
      <c r="C76" s="48"/>
      <c r="D76" s="48"/>
      <c r="E76" s="48"/>
      <c r="F76" s="48"/>
      <c r="G76" s="48"/>
      <c r="H76" s="48"/>
    </row>
    <row r="77" spans="2:8" ht="15" hidden="1" customHeight="1" x14ac:dyDescent="0.2">
      <c r="B77" s="48"/>
      <c r="C77" s="48"/>
      <c r="D77" s="48"/>
      <c r="E77" s="48"/>
      <c r="F77" s="48"/>
      <c r="G77" s="48"/>
      <c r="H77" s="48"/>
    </row>
    <row r="78" spans="2:8" ht="15" hidden="1" customHeight="1" x14ac:dyDescent="0.2">
      <c r="B78" s="48"/>
      <c r="C78" s="48"/>
      <c r="D78" s="48"/>
      <c r="E78" s="48"/>
      <c r="F78" s="48"/>
      <c r="G78" s="48"/>
      <c r="H78" s="48"/>
    </row>
    <row r="79" spans="2:8" ht="15" hidden="1" customHeight="1" x14ac:dyDescent="0.2">
      <c r="B79" s="48"/>
      <c r="C79" s="48"/>
      <c r="D79" s="48"/>
      <c r="E79" s="48"/>
      <c r="F79" s="48"/>
      <c r="G79" s="48"/>
      <c r="H79" s="48"/>
    </row>
    <row r="80" spans="2:8" ht="15" hidden="1" customHeight="1" x14ac:dyDescent="0.2">
      <c r="B80" s="48"/>
      <c r="C80" s="48"/>
      <c r="D80" s="48"/>
      <c r="E80" s="48"/>
      <c r="F80" s="48"/>
      <c r="G80" s="48"/>
      <c r="H80" s="48"/>
    </row>
    <row r="81" spans="2:8" ht="15" hidden="1" customHeight="1" x14ac:dyDescent="0.2">
      <c r="B81" s="48"/>
      <c r="C81" s="48"/>
      <c r="D81" s="48"/>
      <c r="E81" s="48"/>
      <c r="F81" s="48"/>
      <c r="G81" s="48"/>
      <c r="H81" s="48"/>
    </row>
    <row r="82" spans="2:8" ht="15" hidden="1" customHeight="1" x14ac:dyDescent="0.2">
      <c r="B82" s="48"/>
      <c r="C82" s="48"/>
      <c r="D82" s="48"/>
      <c r="E82" s="48"/>
      <c r="F82" s="48"/>
      <c r="G82" s="48"/>
      <c r="H82" s="48"/>
    </row>
    <row r="83" spans="2:8" ht="15" hidden="1" customHeight="1" x14ac:dyDescent="0.2">
      <c r="B83" s="48"/>
      <c r="C83" s="48"/>
      <c r="D83" s="48"/>
      <c r="E83" s="48"/>
      <c r="F83" s="48"/>
      <c r="G83" s="48"/>
      <c r="H83" s="48"/>
    </row>
    <row r="84" spans="2:8" ht="15" hidden="1" customHeight="1" x14ac:dyDescent="0.2">
      <c r="B84" s="48"/>
      <c r="C84" s="48"/>
      <c r="D84" s="48"/>
      <c r="E84" s="48"/>
      <c r="F84" s="48"/>
      <c r="G84" s="48"/>
      <c r="H84" s="48"/>
    </row>
    <row r="85" spans="2:8" ht="15" hidden="1" customHeight="1" x14ac:dyDescent="0.2">
      <c r="B85" s="48"/>
      <c r="C85" s="48"/>
      <c r="D85" s="48"/>
      <c r="E85" s="48"/>
      <c r="F85" s="48"/>
      <c r="G85" s="48"/>
      <c r="H85" s="48"/>
    </row>
    <row r="86" spans="2:8" ht="15" hidden="1" customHeight="1" x14ac:dyDescent="0.2">
      <c r="B86" s="48"/>
      <c r="C86" s="48"/>
      <c r="D86" s="48"/>
      <c r="E86" s="48"/>
      <c r="F86" s="48"/>
      <c r="G86" s="48"/>
      <c r="H86" s="48"/>
    </row>
    <row r="87" spans="2:8" ht="15" hidden="1" customHeight="1" x14ac:dyDescent="0.2">
      <c r="B87" s="48"/>
      <c r="C87" s="48"/>
      <c r="D87" s="48"/>
      <c r="E87" s="48"/>
      <c r="F87" s="48"/>
      <c r="G87" s="48"/>
      <c r="H87" s="48"/>
    </row>
    <row r="88" spans="2:8" ht="15" hidden="1" customHeight="1" x14ac:dyDescent="0.2">
      <c r="B88" s="48"/>
      <c r="C88" s="48"/>
      <c r="D88" s="48"/>
      <c r="E88" s="48"/>
      <c r="F88" s="48"/>
      <c r="G88" s="48"/>
      <c r="H88" s="48"/>
    </row>
    <row r="89" spans="2:8" ht="15" hidden="1" customHeight="1" x14ac:dyDescent="0.2">
      <c r="B89" s="48"/>
      <c r="C89" s="48"/>
      <c r="D89" s="48"/>
      <c r="E89" s="48"/>
      <c r="F89" s="48"/>
      <c r="G89" s="48"/>
      <c r="H89" s="48"/>
    </row>
    <row r="90" spans="2:8" ht="15" hidden="1" customHeight="1" x14ac:dyDescent="0.2">
      <c r="B90" s="48"/>
      <c r="C90" s="48"/>
      <c r="D90" s="48"/>
      <c r="E90" s="48"/>
      <c r="F90" s="48"/>
      <c r="G90" s="48"/>
      <c r="H90" s="48"/>
    </row>
    <row r="91" spans="2:8" ht="15" hidden="1" customHeight="1" x14ac:dyDescent="0.2">
      <c r="B91" s="48"/>
      <c r="C91" s="48"/>
      <c r="D91" s="48"/>
      <c r="E91" s="48"/>
      <c r="F91" s="48"/>
      <c r="G91" s="48"/>
      <c r="H91" s="48"/>
    </row>
    <row r="92" spans="2:8" ht="15" hidden="1" customHeight="1" x14ac:dyDescent="0.2">
      <c r="B92" s="48"/>
      <c r="C92" s="48"/>
      <c r="D92" s="48"/>
      <c r="E92" s="48"/>
      <c r="F92" s="48"/>
      <c r="G92" s="48"/>
      <c r="H92" s="48"/>
    </row>
    <row r="93" spans="2:8" ht="15" hidden="1" customHeight="1" x14ac:dyDescent="0.2">
      <c r="B93" s="48"/>
      <c r="C93" s="48"/>
      <c r="D93" s="48"/>
      <c r="E93" s="48"/>
      <c r="F93" s="48"/>
      <c r="G93" s="48"/>
      <c r="H93" s="48"/>
    </row>
    <row r="94" spans="2:8" ht="15" hidden="1" customHeight="1" x14ac:dyDescent="0.2">
      <c r="B94" s="48"/>
      <c r="C94" s="48"/>
      <c r="D94" s="48"/>
      <c r="E94" s="48"/>
      <c r="F94" s="48"/>
      <c r="G94" s="48"/>
      <c r="H94" s="48"/>
    </row>
    <row r="95" spans="2:8" ht="15" hidden="1" customHeight="1" x14ac:dyDescent="0.2">
      <c r="B95" s="48"/>
      <c r="C95" s="48"/>
      <c r="D95" s="48"/>
      <c r="E95" s="48"/>
      <c r="F95" s="48"/>
      <c r="G95" s="48"/>
      <c r="H95" s="48"/>
    </row>
    <row r="96" spans="2:8" ht="15" hidden="1" customHeight="1" x14ac:dyDescent="0.2">
      <c r="B96" s="48"/>
      <c r="C96" s="48"/>
      <c r="D96" s="48"/>
      <c r="E96" s="48"/>
      <c r="F96" s="48"/>
      <c r="G96" s="48"/>
      <c r="H96" s="48"/>
    </row>
    <row r="97" spans="2:8" ht="15" hidden="1" customHeight="1" x14ac:dyDescent="0.2">
      <c r="B97" s="48"/>
      <c r="C97" s="48"/>
      <c r="D97" s="48"/>
      <c r="E97" s="48"/>
      <c r="F97" s="48"/>
      <c r="G97" s="48"/>
      <c r="H97" s="48"/>
    </row>
    <row r="98" spans="2:8" ht="15" hidden="1" customHeight="1" x14ac:dyDescent="0.2">
      <c r="B98" s="48"/>
      <c r="C98" s="48"/>
      <c r="D98" s="48"/>
      <c r="E98" s="48"/>
      <c r="F98" s="48"/>
      <c r="G98" s="48"/>
      <c r="H98" s="48"/>
    </row>
    <row r="99" spans="2:8" ht="15" hidden="1" customHeight="1" x14ac:dyDescent="0.2">
      <c r="B99" s="48"/>
      <c r="C99" s="48"/>
      <c r="D99" s="48"/>
      <c r="E99" s="48"/>
      <c r="F99" s="48"/>
      <c r="G99" s="48"/>
      <c r="H99" s="48"/>
    </row>
    <row r="100" spans="2:8" ht="15" hidden="1" customHeight="1" x14ac:dyDescent="0.2">
      <c r="B100" s="48"/>
      <c r="C100" s="48"/>
      <c r="D100" s="48"/>
      <c r="E100" s="48"/>
      <c r="F100" s="48"/>
      <c r="G100" s="48"/>
      <c r="H100" s="48"/>
    </row>
    <row r="101" spans="2:8" ht="15" hidden="1" customHeight="1" x14ac:dyDescent="0.2">
      <c r="B101" s="48"/>
      <c r="C101" s="48"/>
      <c r="D101" s="48"/>
      <c r="E101" s="48"/>
      <c r="F101" s="48"/>
      <c r="G101" s="48"/>
      <c r="H101" s="48"/>
    </row>
    <row r="102" spans="2:8" ht="15" hidden="1" customHeight="1" x14ac:dyDescent="0.2">
      <c r="B102" s="48"/>
      <c r="C102" s="48"/>
      <c r="D102" s="48"/>
      <c r="E102" s="48"/>
      <c r="F102" s="48"/>
      <c r="G102" s="48"/>
      <c r="H102" s="48"/>
    </row>
    <row r="103" spans="2:8" ht="15" hidden="1" customHeight="1" x14ac:dyDescent="0.2">
      <c r="B103" s="48"/>
      <c r="C103" s="48"/>
      <c r="D103" s="48"/>
      <c r="E103" s="48"/>
      <c r="F103" s="48"/>
      <c r="G103" s="48"/>
      <c r="H103" s="48"/>
    </row>
    <row r="104" spans="2:8" ht="15" hidden="1" customHeight="1" x14ac:dyDescent="0.2">
      <c r="B104" s="48"/>
      <c r="C104" s="48"/>
      <c r="D104" s="48"/>
      <c r="E104" s="48"/>
      <c r="F104" s="48"/>
      <c r="G104" s="48"/>
      <c r="H104" s="48"/>
    </row>
    <row r="105" spans="2:8" ht="15" hidden="1" customHeight="1" x14ac:dyDescent="0.2">
      <c r="B105" s="48"/>
      <c r="C105" s="48"/>
      <c r="D105" s="48"/>
      <c r="E105" s="48"/>
      <c r="F105" s="48"/>
      <c r="G105" s="48"/>
      <c r="H105" s="48"/>
    </row>
    <row r="106" spans="2:8" ht="15" hidden="1" customHeight="1" x14ac:dyDescent="0.2">
      <c r="B106" s="48"/>
      <c r="C106" s="48"/>
      <c r="D106" s="48"/>
      <c r="E106" s="48"/>
      <c r="F106" s="48"/>
      <c r="G106" s="48"/>
      <c r="H106" s="48"/>
    </row>
    <row r="107" spans="2:8" ht="15" hidden="1" customHeight="1" x14ac:dyDescent="0.2">
      <c r="B107" s="48"/>
      <c r="C107" s="48"/>
      <c r="D107" s="48"/>
      <c r="E107" s="48"/>
      <c r="F107" s="48"/>
      <c r="G107" s="48"/>
      <c r="H107" s="48"/>
    </row>
    <row r="108" spans="2:8" ht="15" hidden="1" customHeight="1" x14ac:dyDescent="0.2">
      <c r="B108" s="48"/>
      <c r="C108" s="48"/>
      <c r="D108" s="48"/>
      <c r="E108" s="48"/>
      <c r="F108" s="48"/>
      <c r="G108" s="48"/>
      <c r="H108" s="48"/>
    </row>
    <row r="109" spans="2:8" ht="15" hidden="1" customHeight="1" x14ac:dyDescent="0.2">
      <c r="B109" s="48"/>
      <c r="C109" s="48"/>
      <c r="D109" s="48"/>
      <c r="E109" s="48"/>
      <c r="F109" s="48"/>
      <c r="G109" s="48"/>
      <c r="H109" s="48"/>
    </row>
    <row r="110" spans="2:8" ht="15" hidden="1" customHeight="1" x14ac:dyDescent="0.2">
      <c r="B110" s="48"/>
      <c r="C110" s="48"/>
      <c r="D110" s="48"/>
      <c r="E110" s="48"/>
      <c r="F110" s="48"/>
      <c r="G110" s="48"/>
      <c r="H110" s="48"/>
    </row>
    <row r="111" spans="2:8" ht="15" hidden="1" customHeight="1" x14ac:dyDescent="0.2">
      <c r="B111" s="48"/>
      <c r="C111" s="48"/>
      <c r="D111" s="48"/>
      <c r="E111" s="48"/>
      <c r="F111" s="48"/>
      <c r="G111" s="48"/>
      <c r="H111" s="48"/>
    </row>
    <row r="112" spans="2:8" ht="15" hidden="1" customHeight="1" x14ac:dyDescent="0.2">
      <c r="B112" s="48"/>
      <c r="C112" s="48"/>
      <c r="D112" s="48"/>
      <c r="E112" s="48"/>
      <c r="F112" s="48"/>
      <c r="G112" s="48"/>
      <c r="H112" s="48"/>
    </row>
    <row r="113" spans="2:8" ht="15" hidden="1" customHeight="1" x14ac:dyDescent="0.2">
      <c r="B113" s="48"/>
      <c r="C113" s="48"/>
      <c r="D113" s="48"/>
      <c r="E113" s="48"/>
      <c r="F113" s="48"/>
      <c r="G113" s="48"/>
      <c r="H113" s="48"/>
    </row>
    <row r="114" spans="2:8" ht="15" hidden="1" customHeight="1" x14ac:dyDescent="0.2">
      <c r="B114" s="48"/>
      <c r="C114" s="48"/>
      <c r="D114" s="48"/>
      <c r="E114" s="48"/>
      <c r="F114" s="48"/>
      <c r="G114" s="48"/>
      <c r="H114" s="48"/>
    </row>
    <row r="115" spans="2:8" ht="15" hidden="1" customHeight="1" x14ac:dyDescent="0.2">
      <c r="B115" s="48"/>
      <c r="C115" s="48"/>
      <c r="D115" s="48"/>
      <c r="E115" s="48"/>
      <c r="F115" s="48"/>
      <c r="G115" s="48"/>
      <c r="H115" s="48"/>
    </row>
    <row r="116" spans="2:8" ht="15" hidden="1" customHeight="1" x14ac:dyDescent="0.2">
      <c r="B116" s="48"/>
      <c r="C116" s="48"/>
      <c r="D116" s="48"/>
      <c r="E116" s="48"/>
      <c r="F116" s="48"/>
      <c r="G116" s="48"/>
      <c r="H116" s="48"/>
    </row>
    <row r="117" spans="2:8" ht="15" hidden="1" customHeight="1" x14ac:dyDescent="0.2">
      <c r="B117" s="48"/>
      <c r="C117" s="48"/>
      <c r="D117" s="48"/>
      <c r="E117" s="48"/>
      <c r="F117" s="48"/>
      <c r="G117" s="48"/>
      <c r="H117" s="48"/>
    </row>
    <row r="118" spans="2:8" ht="15" hidden="1" customHeight="1" x14ac:dyDescent="0.2">
      <c r="B118" s="48"/>
      <c r="C118" s="48"/>
      <c r="D118" s="48"/>
      <c r="E118" s="48"/>
      <c r="F118" s="48"/>
      <c r="G118" s="48"/>
      <c r="H118" s="48"/>
    </row>
    <row r="119" spans="2:8" ht="15" hidden="1" customHeight="1" x14ac:dyDescent="0.2">
      <c r="B119" s="48"/>
      <c r="C119" s="48"/>
      <c r="D119" s="48"/>
      <c r="E119" s="48"/>
      <c r="F119" s="48"/>
      <c r="G119" s="48"/>
      <c r="H119" s="48"/>
    </row>
    <row r="120" spans="2:8" ht="15" hidden="1" customHeight="1" x14ac:dyDescent="0.2">
      <c r="B120" s="48"/>
      <c r="C120" s="48"/>
      <c r="D120" s="48"/>
      <c r="E120" s="48"/>
      <c r="F120" s="48"/>
      <c r="G120" s="48"/>
      <c r="H120" s="48"/>
    </row>
    <row r="121" spans="2:8" ht="15" hidden="1" customHeight="1" x14ac:dyDescent="0.2">
      <c r="B121" s="48"/>
      <c r="C121" s="48"/>
      <c r="D121" s="48"/>
      <c r="E121" s="48"/>
      <c r="F121" s="48"/>
      <c r="G121" s="48"/>
      <c r="H121" s="48"/>
    </row>
    <row r="122" spans="2:8" ht="15" hidden="1" customHeight="1" x14ac:dyDescent="0.2">
      <c r="B122" s="48"/>
      <c r="C122" s="48"/>
      <c r="D122" s="48"/>
      <c r="E122" s="48"/>
      <c r="F122" s="48"/>
      <c r="G122" s="48"/>
      <c r="H122" s="48"/>
    </row>
    <row r="123" spans="2:8" ht="15" hidden="1" customHeight="1" x14ac:dyDescent="0.2">
      <c r="B123" s="48"/>
      <c r="C123" s="48"/>
      <c r="D123" s="48"/>
      <c r="E123" s="48"/>
      <c r="F123" s="48"/>
      <c r="G123" s="48"/>
      <c r="H123" s="48"/>
    </row>
    <row r="124" spans="2:8" ht="15" hidden="1" customHeight="1" x14ac:dyDescent="0.2">
      <c r="B124" s="48"/>
      <c r="C124" s="48"/>
      <c r="D124" s="48"/>
      <c r="E124" s="48"/>
      <c r="F124" s="48"/>
      <c r="G124" s="48"/>
      <c r="H124" s="48"/>
    </row>
    <row r="125" spans="2:8" ht="15" hidden="1" customHeight="1" x14ac:dyDescent="0.2">
      <c r="B125" s="48"/>
      <c r="C125" s="48"/>
      <c r="D125" s="48"/>
      <c r="E125" s="48"/>
      <c r="F125" s="48"/>
      <c r="G125" s="48"/>
      <c r="H125" s="48"/>
    </row>
    <row r="126" spans="2:8" ht="15" hidden="1" customHeight="1" x14ac:dyDescent="0.2">
      <c r="B126" s="48"/>
      <c r="C126" s="48"/>
      <c r="D126" s="48"/>
      <c r="E126" s="48"/>
      <c r="F126" s="48"/>
      <c r="G126" s="48"/>
      <c r="H126" s="48"/>
    </row>
    <row r="127" spans="2:8" ht="15" hidden="1" customHeight="1" x14ac:dyDescent="0.2">
      <c r="B127" s="48"/>
      <c r="C127" s="48"/>
      <c r="D127" s="48"/>
      <c r="E127" s="48"/>
      <c r="F127" s="48"/>
      <c r="G127" s="48"/>
      <c r="H127" s="48"/>
    </row>
    <row r="128" spans="2:8" ht="15" hidden="1" customHeight="1" x14ac:dyDescent="0.2">
      <c r="B128" s="48"/>
      <c r="C128" s="48"/>
      <c r="D128" s="48"/>
      <c r="E128" s="48"/>
      <c r="F128" s="48"/>
      <c r="G128" s="48"/>
      <c r="H128" s="48"/>
    </row>
    <row r="129" spans="2:8" ht="15" hidden="1" customHeight="1" x14ac:dyDescent="0.2">
      <c r="B129" s="48"/>
      <c r="C129" s="48"/>
      <c r="D129" s="48"/>
      <c r="E129" s="48"/>
      <c r="F129" s="48"/>
      <c r="G129" s="48"/>
      <c r="H129" s="48"/>
    </row>
    <row r="130" spans="2:8" ht="15" hidden="1" customHeight="1" x14ac:dyDescent="0.2">
      <c r="B130" s="48"/>
      <c r="C130" s="48"/>
      <c r="D130" s="48"/>
      <c r="E130" s="48"/>
      <c r="F130" s="48"/>
      <c r="G130" s="48"/>
      <c r="H130" s="48"/>
    </row>
    <row r="131" spans="2:8" ht="15" hidden="1" customHeight="1" x14ac:dyDescent="0.2">
      <c r="B131" s="48"/>
      <c r="C131" s="48"/>
      <c r="D131" s="48"/>
      <c r="E131" s="48"/>
      <c r="F131" s="48"/>
      <c r="G131" s="48"/>
      <c r="H131" s="48"/>
    </row>
    <row r="132" spans="2:8" ht="15" hidden="1" customHeight="1" x14ac:dyDescent="0.2">
      <c r="B132" s="48"/>
      <c r="C132" s="48"/>
      <c r="D132" s="48"/>
      <c r="E132" s="48"/>
      <c r="F132" s="48"/>
      <c r="G132" s="48"/>
      <c r="H132" s="48"/>
    </row>
    <row r="133" spans="2:8" ht="15" hidden="1" customHeight="1" x14ac:dyDescent="0.2">
      <c r="B133" s="48"/>
      <c r="C133" s="48"/>
      <c r="D133" s="48"/>
      <c r="E133" s="48"/>
      <c r="F133" s="48"/>
      <c r="G133" s="48"/>
      <c r="H133" s="48"/>
    </row>
    <row r="134" spans="2:8" ht="15" hidden="1" customHeight="1" x14ac:dyDescent="0.2">
      <c r="B134" s="48"/>
      <c r="C134" s="48"/>
      <c r="D134" s="48"/>
      <c r="E134" s="48"/>
      <c r="F134" s="48"/>
      <c r="G134" s="48"/>
      <c r="H134" s="48"/>
    </row>
    <row r="135" spans="2:8" ht="15" hidden="1" customHeight="1" x14ac:dyDescent="0.2">
      <c r="B135" s="48"/>
      <c r="C135" s="48"/>
      <c r="D135" s="48"/>
      <c r="E135" s="48"/>
      <c r="F135" s="48"/>
      <c r="G135" s="48"/>
      <c r="H135" s="48"/>
    </row>
    <row r="136" spans="2:8" ht="15" hidden="1" customHeight="1" x14ac:dyDescent="0.2">
      <c r="B136" s="48"/>
      <c r="C136" s="48"/>
      <c r="D136" s="48"/>
      <c r="E136" s="48"/>
      <c r="F136" s="48"/>
      <c r="G136" s="48"/>
      <c r="H136" s="48"/>
    </row>
    <row r="137" spans="2:8" ht="15" hidden="1" customHeight="1" x14ac:dyDescent="0.2"/>
    <row r="138" spans="2:8" ht="15" hidden="1" customHeight="1" x14ac:dyDescent="0.2"/>
    <row r="139" spans="2:8" ht="15" hidden="1" customHeight="1" x14ac:dyDescent="0.2"/>
    <row r="140" spans="2:8" ht="15" hidden="1" customHeight="1" x14ac:dyDescent="0.2"/>
    <row r="141" spans="2:8" ht="15" hidden="1" customHeight="1" x14ac:dyDescent="0.2"/>
    <row r="142" spans="2:8" ht="15" hidden="1" customHeight="1" x14ac:dyDescent="0.2"/>
    <row r="143" spans="2:8" ht="15" hidden="1" customHeight="1" x14ac:dyDescent="0.2"/>
    <row r="144" spans="2:8" ht="15" hidden="1" customHeight="1" x14ac:dyDescent="0.2"/>
    <row r="145" ht="15" hidden="1" customHeight="1" x14ac:dyDescent="0.2"/>
    <row r="146" ht="15" hidden="1" customHeight="1" x14ac:dyDescent="0.2"/>
    <row r="147" ht="15" hidden="1" customHeight="1" x14ac:dyDescent="0.2"/>
    <row r="148" ht="15" hidden="1" customHeight="1" x14ac:dyDescent="0.2"/>
  </sheetData>
  <sheetProtection algorithmName="SHA-512" hashValue="eXnDKAiIuJ3mvdrWbBJA7uGZ+3V6g4awATwR7PjvUp9XaonEQo8BeVEFCUb4YOtsE7YRWwxqHedFKdspqP4wEw==" saltValue="PBwfvSIRmh7IXRLFMyvCCw==" spinCount="100000" sheet="1" objects="1" scenarios="1" selectLockedCells="1"/>
  <mergeCells count="26">
    <mergeCell ref="C45:AZ45"/>
    <mergeCell ref="C49:AZ49"/>
    <mergeCell ref="C53:AZ53"/>
    <mergeCell ref="E56:AQ56"/>
    <mergeCell ref="AR56:AX56"/>
    <mergeCell ref="E57:AX57"/>
    <mergeCell ref="L22:P22"/>
    <mergeCell ref="B25:BA26"/>
    <mergeCell ref="C29:AZ29"/>
    <mergeCell ref="C33:AZ33"/>
    <mergeCell ref="C37:AZ37"/>
    <mergeCell ref="C41:AZ41"/>
    <mergeCell ref="AK16:AO16"/>
    <mergeCell ref="D18:H18"/>
    <mergeCell ref="AL18:AP18"/>
    <mergeCell ref="N19:R19"/>
    <mergeCell ref="AL19:AP19"/>
    <mergeCell ref="J21:P21"/>
    <mergeCell ref="AB21:AG21"/>
    <mergeCell ref="B5:BA5"/>
    <mergeCell ref="B7:BA9"/>
    <mergeCell ref="AV11:AZ11"/>
    <mergeCell ref="C13:G13"/>
    <mergeCell ref="AI13:AM13"/>
    <mergeCell ref="W15:AA15"/>
    <mergeCell ref="AT15:AZ15"/>
  </mergeCells>
  <conditionalFormatting sqref="C54 C50 C46 C42 C38 C34 C30 B24:V24">
    <cfRule type="expression" dxfId="1" priority="1">
      <formula>$W$56="mostrar"</formula>
    </cfRule>
  </conditionalFormatting>
  <printOptions horizontalCentered="1"/>
  <pageMargins left="0.70866141732283472" right="0.70866141732283472" top="0.74803149606299213" bottom="0.74803149606299213" header="0.31496062992125984" footer="0.31496062992125984"/>
  <pageSetup scale="8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C1DC2-C3D5-45A2-84BE-63085AF38540}">
  <dimension ref="A1:BJ160"/>
  <sheetViews>
    <sheetView showGridLines="0" showRowColHeaders="0" showRuler="0" showWhiteSpace="0" zoomScale="130" zoomScaleNormal="130" workbookViewId="0">
      <selection activeCell="B7" sqref="B7:BA21"/>
    </sheetView>
  </sheetViews>
  <sheetFormatPr baseColWidth="10" defaultColWidth="0" defaultRowHeight="0" customHeight="1" zeroHeight="1" x14ac:dyDescent="0.2"/>
  <cols>
    <col min="1" max="8" width="1.7109375" style="18" customWidth="1"/>
    <col min="9" max="23" width="1.7109375" style="48" customWidth="1"/>
    <col min="24" max="55" width="1.7109375" style="18" customWidth="1"/>
    <col min="56" max="62" width="13.42578125" style="18" hidden="1" customWidth="1"/>
    <col min="63" max="16384" width="10.85546875" style="18" hidden="1"/>
  </cols>
  <sheetData>
    <row r="1" spans="2:55" ht="12.75" x14ac:dyDescent="0.2">
      <c r="B1" s="73"/>
      <c r="C1" s="73"/>
      <c r="D1" s="73"/>
      <c r="E1" s="73"/>
      <c r="F1" s="73"/>
      <c r="G1" s="73"/>
      <c r="H1" s="73"/>
      <c r="I1" s="73"/>
      <c r="J1" s="73"/>
      <c r="K1" s="73"/>
      <c r="L1" s="73"/>
      <c r="M1" s="73"/>
      <c r="N1" s="73"/>
      <c r="O1" s="73"/>
      <c r="P1" s="73"/>
      <c r="Q1" s="73"/>
      <c r="R1" s="73"/>
      <c r="S1" s="18"/>
      <c r="T1" s="18"/>
      <c r="U1" s="18"/>
      <c r="V1" s="18"/>
      <c r="W1" s="18"/>
    </row>
    <row r="2" spans="2:55" ht="12.75" x14ac:dyDescent="0.2">
      <c r="B2" s="73"/>
      <c r="C2" s="73"/>
      <c r="D2" s="73"/>
      <c r="E2" s="73"/>
      <c r="F2" s="73"/>
      <c r="G2" s="73"/>
      <c r="H2" s="73"/>
      <c r="I2" s="73"/>
      <c r="J2" s="73"/>
      <c r="K2" s="73"/>
      <c r="L2" s="73"/>
      <c r="M2" s="73"/>
      <c r="N2" s="73"/>
      <c r="O2" s="73"/>
      <c r="P2" s="73"/>
      <c r="Q2" s="73"/>
      <c r="R2" s="73"/>
      <c r="S2" s="19"/>
      <c r="T2" s="19"/>
      <c r="U2" s="19"/>
      <c r="V2" s="19"/>
      <c r="W2" s="19"/>
      <c r="X2" s="19"/>
    </row>
    <row r="3" spans="2:55" ht="12.75" x14ac:dyDescent="0.2">
      <c r="I3" s="74"/>
      <c r="J3" s="74"/>
      <c r="K3" s="74"/>
      <c r="L3" s="74"/>
      <c r="M3" s="74"/>
      <c r="N3" s="74"/>
      <c r="O3" s="74"/>
      <c r="P3" s="74"/>
      <c r="Q3" s="74"/>
      <c r="R3" s="74"/>
      <c r="S3" s="74"/>
      <c r="T3" s="74"/>
      <c r="U3" s="74"/>
      <c r="V3" s="74"/>
      <c r="W3" s="18"/>
    </row>
    <row r="4" spans="2:55" ht="12.75" x14ac:dyDescent="0.2">
      <c r="I4" s="74"/>
      <c r="J4" s="74"/>
      <c r="K4" s="74"/>
      <c r="L4" s="74"/>
      <c r="M4" s="74"/>
      <c r="N4" s="74"/>
      <c r="O4" s="74"/>
      <c r="P4" s="74"/>
      <c r="Q4" s="74"/>
      <c r="R4" s="74"/>
      <c r="S4" s="74"/>
      <c r="T4" s="74"/>
      <c r="U4" s="74"/>
      <c r="V4" s="74"/>
      <c r="W4" s="18"/>
    </row>
    <row r="5" spans="2:55" ht="15" x14ac:dyDescent="0.2">
      <c r="B5" s="2" t="s">
        <v>95</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row>
    <row r="6" spans="2:55" ht="4.5" customHeight="1" x14ac:dyDescent="0.2">
      <c r="I6" s="74"/>
      <c r="J6" s="74"/>
      <c r="K6" s="74"/>
      <c r="L6" s="74"/>
      <c r="M6" s="74"/>
      <c r="N6" s="74"/>
      <c r="O6" s="74"/>
      <c r="P6" s="74"/>
      <c r="Q6" s="74"/>
      <c r="R6" s="74"/>
      <c r="S6" s="74"/>
      <c r="T6" s="74"/>
      <c r="U6" s="74"/>
      <c r="V6" s="74"/>
      <c r="W6" s="18"/>
    </row>
    <row r="7" spans="2:55" ht="15" customHeight="1" x14ac:dyDescent="0.2">
      <c r="B7" s="57" t="s">
        <v>96</v>
      </c>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row>
    <row r="8" spans="2:55" ht="14.25" customHeight="1" x14ac:dyDescent="0.2">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row>
    <row r="9" spans="2:55" ht="14.25" customHeight="1" x14ac:dyDescent="0.2">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row>
    <row r="10" spans="2:55" ht="4.5" customHeight="1" x14ac:dyDescent="0.2">
      <c r="I10" s="75"/>
      <c r="J10" s="75"/>
      <c r="K10" s="75"/>
      <c r="L10" s="75"/>
      <c r="M10" s="75"/>
      <c r="N10" s="75"/>
      <c r="O10" s="75"/>
      <c r="P10" s="75"/>
      <c r="Q10" s="75"/>
      <c r="R10" s="75"/>
      <c r="S10" s="75"/>
      <c r="T10" s="75"/>
      <c r="U10" s="75"/>
      <c r="V10" s="75"/>
      <c r="W10" s="18"/>
    </row>
    <row r="11" spans="2:55" customFormat="1" ht="15" customHeight="1" x14ac:dyDescent="0.25">
      <c r="B11" s="58"/>
      <c r="C11" s="58" t="s">
        <v>97</v>
      </c>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92" t="s">
        <v>127</v>
      </c>
      <c r="AW11" s="92"/>
      <c r="AX11" s="92"/>
      <c r="AY11" s="92"/>
      <c r="AZ11" s="92"/>
      <c r="BA11" s="58"/>
      <c r="BB11" s="58"/>
      <c r="BC11" s="58"/>
    </row>
    <row r="12" spans="2:55" customFormat="1" ht="15" x14ac:dyDescent="0.25">
      <c r="B12" s="58"/>
      <c r="C12" s="58" t="s">
        <v>98</v>
      </c>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row>
    <row r="13" spans="2:55" customFormat="1" ht="15" x14ac:dyDescent="0.25">
      <c r="B13" s="58"/>
      <c r="C13" s="93" t="s">
        <v>128</v>
      </c>
      <c r="D13" s="93"/>
      <c r="E13" s="93"/>
      <c r="F13" s="93"/>
      <c r="G13" s="93"/>
      <c r="H13" s="58" t="s">
        <v>99</v>
      </c>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92" t="s">
        <v>129</v>
      </c>
      <c r="AJ13" s="92"/>
      <c r="AK13" s="92"/>
      <c r="AL13" s="92"/>
      <c r="AM13" s="92"/>
      <c r="AN13" s="58" t="s">
        <v>100</v>
      </c>
      <c r="AO13" s="58"/>
      <c r="AP13" s="58"/>
      <c r="AQ13" s="58"/>
      <c r="AR13" s="58"/>
      <c r="AS13" s="58"/>
      <c r="AT13" s="58"/>
      <c r="AU13" s="58"/>
      <c r="AV13" s="58"/>
      <c r="AW13" s="58"/>
      <c r="AX13" s="58"/>
      <c r="AY13" s="58"/>
      <c r="AZ13" s="58"/>
      <c r="BA13" s="58"/>
      <c r="BB13" s="58"/>
      <c r="BC13" s="58"/>
    </row>
    <row r="14" spans="2:55" customFormat="1" ht="3" customHeight="1" x14ac:dyDescent="0.25">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row>
    <row r="15" spans="2:55" customFormat="1" ht="15" x14ac:dyDescent="0.25">
      <c r="B15" s="58"/>
      <c r="C15" s="58" t="s">
        <v>101</v>
      </c>
      <c r="D15" s="58"/>
      <c r="E15" s="58"/>
      <c r="F15" s="58"/>
      <c r="G15" s="58"/>
      <c r="H15" s="58"/>
      <c r="I15" s="58"/>
      <c r="J15" s="58"/>
      <c r="K15" s="58"/>
      <c r="L15" s="58"/>
      <c r="M15" s="58"/>
      <c r="N15" s="58"/>
      <c r="O15" s="58"/>
      <c r="P15" s="58"/>
      <c r="Q15" s="58"/>
      <c r="R15" s="58"/>
      <c r="S15" s="58"/>
      <c r="T15" s="58"/>
      <c r="U15" s="77"/>
      <c r="V15" s="77"/>
      <c r="W15" s="92" t="s">
        <v>130</v>
      </c>
      <c r="X15" s="92"/>
      <c r="Y15" s="92"/>
      <c r="Z15" s="92"/>
      <c r="AA15" s="92"/>
      <c r="AB15" s="58" t="s">
        <v>102</v>
      </c>
      <c r="AC15" s="58"/>
      <c r="AD15" s="58"/>
      <c r="AE15" s="58"/>
      <c r="AF15" s="58"/>
      <c r="AG15" s="58"/>
      <c r="AH15" s="58"/>
      <c r="AI15" s="58"/>
      <c r="AJ15" s="58"/>
      <c r="AK15" s="58"/>
      <c r="AL15" s="58"/>
      <c r="AM15" s="58"/>
      <c r="AN15" s="58"/>
      <c r="AO15" s="58"/>
      <c r="AP15" s="58"/>
      <c r="AQ15" s="58"/>
      <c r="AR15" s="58"/>
      <c r="AS15" s="58"/>
      <c r="AT15" s="94" t="s">
        <v>131</v>
      </c>
      <c r="AU15" s="94"/>
      <c r="AV15" s="94"/>
      <c r="AW15" s="94"/>
      <c r="AX15" s="94"/>
      <c r="AY15" s="94"/>
      <c r="AZ15" s="94"/>
      <c r="BA15" s="58"/>
      <c r="BB15" s="58"/>
      <c r="BC15" s="58"/>
    </row>
    <row r="16" spans="2:55" customFormat="1" ht="12.75" customHeight="1" x14ac:dyDescent="0.25">
      <c r="B16" s="58"/>
      <c r="C16" s="58" t="s">
        <v>103</v>
      </c>
      <c r="D16" s="58"/>
      <c r="E16" s="58"/>
      <c r="F16" s="58"/>
      <c r="G16" s="58"/>
      <c r="H16" s="58"/>
      <c r="I16" s="58"/>
      <c r="J16" s="58"/>
      <c r="K16" s="58"/>
      <c r="L16" s="58"/>
      <c r="M16" s="58"/>
      <c r="N16" s="58"/>
      <c r="O16" s="58"/>
      <c r="P16" s="58"/>
      <c r="Q16" s="58"/>
      <c r="R16" s="58"/>
      <c r="S16" s="58"/>
      <c r="T16" s="58"/>
      <c r="U16" s="58"/>
      <c r="V16" s="78"/>
      <c r="W16" s="58"/>
      <c r="X16" s="58"/>
      <c r="Y16" s="58"/>
      <c r="Z16" s="58"/>
      <c r="AA16" s="58"/>
      <c r="AB16" s="58"/>
      <c r="AC16" s="58"/>
      <c r="AD16" s="58"/>
      <c r="AE16" s="58"/>
      <c r="AF16" s="58"/>
      <c r="AG16" s="58"/>
      <c r="AH16" s="58"/>
      <c r="AI16" s="58"/>
      <c r="AJ16" s="58"/>
      <c r="AK16" s="95" t="s">
        <v>129</v>
      </c>
      <c r="AL16" s="95"/>
      <c r="AM16" s="95"/>
      <c r="AN16" s="95"/>
      <c r="AO16" s="95"/>
      <c r="AP16" s="58" t="s">
        <v>104</v>
      </c>
      <c r="AQ16" s="58"/>
      <c r="AR16" s="58"/>
      <c r="AS16" s="58"/>
      <c r="AT16" s="58"/>
      <c r="AU16" s="58"/>
      <c r="AV16" s="58"/>
      <c r="AW16" s="58"/>
      <c r="AX16" s="58"/>
      <c r="AY16" s="58"/>
      <c r="AZ16" s="58"/>
      <c r="BA16" s="58"/>
      <c r="BB16" s="58"/>
      <c r="BC16" s="58"/>
    </row>
    <row r="17" spans="2:55" customFormat="1" ht="3" customHeight="1" x14ac:dyDescent="0.25">
      <c r="B17" s="58"/>
      <c r="C17" s="58"/>
      <c r="D17" s="58"/>
      <c r="E17" s="58"/>
      <c r="F17" s="58"/>
      <c r="G17" s="58"/>
      <c r="H17" s="58"/>
      <c r="I17" s="79"/>
      <c r="J17" s="79"/>
      <c r="K17" s="79"/>
      <c r="L17" s="79"/>
      <c r="M17" s="79"/>
      <c r="N17" s="79"/>
      <c r="O17" s="79"/>
      <c r="P17" s="79"/>
      <c r="Q17" s="79"/>
      <c r="R17" s="79"/>
      <c r="S17" s="79"/>
      <c r="T17" s="79"/>
      <c r="U17" s="79"/>
      <c r="V17" s="79"/>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row>
    <row r="18" spans="2:55" customFormat="1" ht="12.75" customHeight="1" x14ac:dyDescent="0.25">
      <c r="B18" s="58"/>
      <c r="C18" s="80" t="s">
        <v>105</v>
      </c>
      <c r="D18" s="92" t="s">
        <v>132</v>
      </c>
      <c r="E18" s="92"/>
      <c r="F18" s="92"/>
      <c r="G18" s="92"/>
      <c r="H18" s="92"/>
      <c r="I18" s="58" t="s">
        <v>106</v>
      </c>
      <c r="J18" s="58"/>
      <c r="K18" s="58"/>
      <c r="L18" s="58"/>
      <c r="M18" s="58"/>
      <c r="N18" s="58"/>
      <c r="O18" s="58"/>
      <c r="P18" s="58"/>
      <c r="Q18" s="58"/>
      <c r="R18" s="58"/>
      <c r="S18" s="58"/>
      <c r="T18" s="58"/>
      <c r="U18" s="58"/>
      <c r="V18" s="79"/>
      <c r="W18" s="58"/>
      <c r="X18" s="58"/>
      <c r="Y18" s="58"/>
      <c r="Z18" s="58"/>
      <c r="AA18" s="58"/>
      <c r="AB18" s="58"/>
      <c r="AC18" s="58"/>
      <c r="AD18" s="58"/>
      <c r="AE18" s="58"/>
      <c r="AF18" s="58"/>
      <c r="AG18" s="58"/>
      <c r="AH18" s="58"/>
      <c r="AI18" s="58"/>
      <c r="AJ18" s="58"/>
      <c r="AK18" s="58"/>
      <c r="AL18" s="95" t="s">
        <v>133</v>
      </c>
      <c r="AM18" s="95"/>
      <c r="AN18" s="95"/>
      <c r="AO18" s="95"/>
      <c r="AP18" s="95"/>
      <c r="AQ18" s="58" t="s">
        <v>107</v>
      </c>
      <c r="AR18" s="58"/>
      <c r="AS18" s="58"/>
      <c r="AT18" s="58"/>
      <c r="AU18" s="58"/>
      <c r="AV18" s="58"/>
      <c r="AW18" s="58"/>
      <c r="AX18" s="58"/>
      <c r="AY18" s="58"/>
      <c r="AZ18" s="58"/>
      <c r="BA18" s="58"/>
      <c r="BB18" s="58"/>
      <c r="BC18" s="58"/>
    </row>
    <row r="19" spans="2:55" customFormat="1" ht="15" x14ac:dyDescent="0.25">
      <c r="B19" s="58"/>
      <c r="C19" s="58" t="s">
        <v>108</v>
      </c>
      <c r="D19" s="58"/>
      <c r="E19" s="58"/>
      <c r="F19" s="58"/>
      <c r="G19" s="58"/>
      <c r="H19" s="58"/>
      <c r="I19" s="58"/>
      <c r="J19" s="58"/>
      <c r="K19" s="58"/>
      <c r="L19" s="58"/>
      <c r="M19" s="58"/>
      <c r="N19" s="95" t="s">
        <v>134</v>
      </c>
      <c r="O19" s="95"/>
      <c r="P19" s="95"/>
      <c r="Q19" s="95"/>
      <c r="R19" s="95"/>
      <c r="S19" s="58" t="s">
        <v>109</v>
      </c>
      <c r="T19" s="58"/>
      <c r="U19" s="58"/>
      <c r="V19" s="78"/>
      <c r="W19" s="58"/>
      <c r="X19" s="58"/>
      <c r="Y19" s="58"/>
      <c r="Z19" s="58"/>
      <c r="AA19" s="58"/>
      <c r="AB19" s="58"/>
      <c r="AC19" s="58"/>
      <c r="AD19" s="58"/>
      <c r="AE19" s="58"/>
      <c r="AF19" s="58"/>
      <c r="AG19" s="58"/>
      <c r="AH19" s="58"/>
      <c r="AI19" s="58"/>
      <c r="AJ19" s="58"/>
      <c r="AK19" s="58"/>
      <c r="AL19" s="95" t="s">
        <v>135</v>
      </c>
      <c r="AM19" s="95"/>
      <c r="AN19" s="95"/>
      <c r="AO19" s="95"/>
      <c r="AP19" s="95"/>
      <c r="AQ19" s="58" t="s">
        <v>110</v>
      </c>
      <c r="AR19" s="58"/>
      <c r="AS19" s="58"/>
      <c r="AT19" s="58"/>
      <c r="AU19" s="58"/>
      <c r="AV19" s="58"/>
      <c r="AW19" s="58"/>
      <c r="AX19" s="58"/>
      <c r="AY19" s="58"/>
      <c r="AZ19" s="58"/>
      <c r="BA19" s="58"/>
      <c r="BB19" s="58"/>
      <c r="BC19" s="58"/>
    </row>
    <row r="20" spans="2:55" customFormat="1" ht="3" customHeight="1" x14ac:dyDescent="0.25">
      <c r="B20" s="58"/>
      <c r="C20" s="58"/>
      <c r="D20" s="58"/>
      <c r="E20" s="58"/>
      <c r="F20" s="58"/>
      <c r="G20" s="58"/>
      <c r="H20" s="58"/>
      <c r="I20" s="64"/>
      <c r="J20" s="64"/>
      <c r="K20" s="64"/>
      <c r="L20" s="64"/>
      <c r="M20" s="64"/>
      <c r="N20" s="64"/>
      <c r="O20" s="64"/>
      <c r="P20" s="64"/>
      <c r="Q20" s="64"/>
      <c r="R20" s="64"/>
      <c r="S20" s="64"/>
      <c r="T20" s="64"/>
      <c r="U20" s="64"/>
      <c r="V20" s="64"/>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row>
    <row r="21" spans="2:55" customFormat="1" ht="12.75" customHeight="1" x14ac:dyDescent="0.25">
      <c r="B21" s="58"/>
      <c r="C21" s="58" t="s">
        <v>111</v>
      </c>
      <c r="D21" s="58"/>
      <c r="E21" s="58"/>
      <c r="F21" s="58"/>
      <c r="G21" s="58"/>
      <c r="H21" s="58"/>
      <c r="I21" s="58"/>
      <c r="J21" s="92" t="s">
        <v>136</v>
      </c>
      <c r="K21" s="92"/>
      <c r="L21" s="92"/>
      <c r="M21" s="92"/>
      <c r="N21" s="92"/>
      <c r="O21" s="92"/>
      <c r="P21" s="92"/>
      <c r="Q21" s="58" t="s">
        <v>112</v>
      </c>
      <c r="R21" s="64"/>
      <c r="S21" s="64"/>
      <c r="T21" s="64"/>
      <c r="U21" s="58"/>
      <c r="V21" s="64"/>
      <c r="W21" s="58"/>
      <c r="X21" s="58"/>
      <c r="Y21" s="58"/>
      <c r="Z21" s="58"/>
      <c r="AA21" s="58"/>
      <c r="AB21" s="92" t="s">
        <v>135</v>
      </c>
      <c r="AC21" s="92"/>
      <c r="AD21" s="92"/>
      <c r="AE21" s="92"/>
      <c r="AF21" s="92"/>
      <c r="AG21" s="92"/>
      <c r="AH21" s="58" t="s">
        <v>113</v>
      </c>
      <c r="AI21" s="58"/>
      <c r="AJ21" s="58"/>
      <c r="AK21" s="58"/>
      <c r="AL21" s="58"/>
      <c r="AN21" s="58"/>
      <c r="AO21" s="58"/>
      <c r="AP21" s="58"/>
      <c r="AQ21" s="58"/>
      <c r="AR21" s="58"/>
      <c r="AS21" s="58"/>
      <c r="AT21" s="58"/>
      <c r="AU21" s="58"/>
      <c r="AV21" s="58"/>
      <c r="AW21" s="58"/>
      <c r="AX21" s="58"/>
      <c r="AY21" s="58"/>
      <c r="AZ21" s="58"/>
      <c r="BA21" s="58"/>
      <c r="BB21" s="58"/>
      <c r="BC21" s="58"/>
    </row>
    <row r="22" spans="2:55" customFormat="1" ht="15" x14ac:dyDescent="0.25">
      <c r="C22" s="58" t="s">
        <v>114</v>
      </c>
      <c r="E22" s="58"/>
      <c r="F22" s="58"/>
      <c r="G22" s="58"/>
      <c r="K22" s="78"/>
      <c r="L22" s="92" t="s">
        <v>135</v>
      </c>
      <c r="M22" s="92"/>
      <c r="N22" s="92"/>
      <c r="O22" s="92"/>
      <c r="P22" s="92"/>
      <c r="Q22" s="58" t="s">
        <v>115</v>
      </c>
      <c r="R22" s="78"/>
      <c r="S22" s="78"/>
      <c r="U22" s="78"/>
      <c r="V22" s="7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row>
    <row r="23" spans="2:55" customFormat="1" ht="15" x14ac:dyDescent="0.25">
      <c r="B23" s="58"/>
      <c r="C23" s="58" t="s">
        <v>116</v>
      </c>
      <c r="D23" s="58"/>
      <c r="E23" s="58"/>
      <c r="F23" s="58"/>
      <c r="G23" s="58"/>
      <c r="H23" s="58"/>
      <c r="I23" s="81"/>
      <c r="J23" s="81"/>
      <c r="K23" s="81"/>
      <c r="L23" s="81"/>
      <c r="M23" s="81"/>
      <c r="N23" s="81"/>
      <c r="O23" s="81"/>
      <c r="P23" s="81"/>
      <c r="Q23" s="81"/>
      <c r="R23" s="81"/>
      <c r="S23" s="81"/>
      <c r="T23" s="81"/>
      <c r="U23" s="81"/>
      <c r="V23" s="81"/>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row>
    <row r="24" spans="2:55" ht="5.0999999999999996" customHeight="1" x14ac:dyDescent="0.2">
      <c r="B24" s="82" t="s">
        <v>117</v>
      </c>
      <c r="C24" s="82"/>
      <c r="D24" s="82"/>
      <c r="E24" s="82"/>
      <c r="F24" s="82"/>
      <c r="G24" s="82"/>
      <c r="H24" s="82"/>
      <c r="I24" s="82"/>
      <c r="J24" s="82"/>
      <c r="K24" s="82"/>
      <c r="L24" s="82"/>
      <c r="M24" s="82"/>
      <c r="N24" s="82"/>
      <c r="O24" s="82"/>
      <c r="P24" s="82"/>
      <c r="Q24" s="82"/>
      <c r="R24" s="82"/>
      <c r="S24" s="82"/>
      <c r="T24" s="82"/>
      <c r="U24" s="82"/>
      <c r="V24" s="82"/>
      <c r="W24" s="18"/>
    </row>
    <row r="25" spans="2:55" ht="15" customHeight="1" x14ac:dyDescent="0.2">
      <c r="B25" s="83" t="s">
        <v>118</v>
      </c>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row>
    <row r="26" spans="2:55" ht="15" customHeight="1" x14ac:dyDescent="0.2">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row>
    <row r="27" spans="2:55" customFormat="1" ht="5.0999999999999996" customHeight="1" x14ac:dyDescent="0.25"/>
    <row r="28" spans="2:55" ht="15" customHeight="1" x14ac:dyDescent="0.2">
      <c r="B28" s="73"/>
      <c r="C28" s="84" t="s">
        <v>119</v>
      </c>
      <c r="D28" s="73"/>
      <c r="E28" s="73"/>
      <c r="F28" s="73"/>
      <c r="G28" s="73"/>
      <c r="H28" s="73"/>
      <c r="I28" s="73"/>
      <c r="J28" s="73"/>
      <c r="K28" s="73"/>
      <c r="L28" s="73"/>
      <c r="M28" s="73"/>
      <c r="N28" s="73"/>
      <c r="O28" s="73"/>
      <c r="P28" s="73"/>
      <c r="Q28" s="73"/>
      <c r="R28" s="73"/>
      <c r="S28" s="73"/>
      <c r="T28" s="73"/>
      <c r="U28" s="73"/>
      <c r="V28" s="73"/>
      <c r="W28" s="18"/>
    </row>
    <row r="29" spans="2:55" ht="15" customHeight="1" x14ac:dyDescent="0.25">
      <c r="C29" s="96" t="s">
        <v>137</v>
      </c>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row>
    <row r="30" spans="2:55" ht="15" customHeight="1" x14ac:dyDescent="0.2">
      <c r="C30" s="86" t="str">
        <f>IF(AR56="mostrar","No, because he usually wakes up at 7:00 am.","")</f>
        <v/>
      </c>
      <c r="I30" s="17"/>
      <c r="J30" s="22"/>
      <c r="K30" s="22"/>
      <c r="L30" s="22"/>
      <c r="M30" s="22"/>
      <c r="N30" s="22"/>
      <c r="O30" s="22"/>
      <c r="P30" s="22"/>
      <c r="Q30" s="22"/>
      <c r="R30" s="22"/>
      <c r="S30" s="22"/>
      <c r="T30" s="22"/>
      <c r="U30" s="22"/>
      <c r="V30" s="22"/>
      <c r="W30" s="18"/>
    </row>
    <row r="31" spans="2:55" ht="5.0999999999999996" customHeight="1" x14ac:dyDescent="0.2">
      <c r="I31" s="18"/>
      <c r="J31" s="18"/>
      <c r="K31" s="18"/>
      <c r="L31" s="18"/>
      <c r="M31" s="18"/>
      <c r="N31" s="18"/>
      <c r="O31" s="18"/>
      <c r="P31" s="18"/>
      <c r="Q31" s="18"/>
      <c r="R31" s="18"/>
      <c r="S31" s="18"/>
      <c r="T31" s="18"/>
      <c r="U31" s="18"/>
      <c r="V31" s="18"/>
      <c r="W31" s="18"/>
    </row>
    <row r="32" spans="2:55" customFormat="1" ht="15" customHeight="1" x14ac:dyDescent="0.25">
      <c r="C32" s="84" t="s">
        <v>121</v>
      </c>
      <c r="D32" s="18"/>
      <c r="E32" s="18"/>
      <c r="F32" s="18"/>
      <c r="G32" s="18"/>
      <c r="H32" s="18"/>
      <c r="I32" s="18"/>
      <c r="J32" s="87"/>
      <c r="K32" s="88"/>
      <c r="L32" s="88"/>
      <c r="M32" s="88"/>
      <c r="N32" s="88"/>
      <c r="O32" s="88"/>
      <c r="P32" s="88"/>
      <c r="Q32" s="88"/>
      <c r="R32" s="88"/>
      <c r="S32" s="88"/>
      <c r="T32" s="88"/>
      <c r="U32" s="88"/>
      <c r="V32" s="88"/>
      <c r="W32" s="88"/>
    </row>
    <row r="33" spans="3:52" ht="15" customHeight="1" x14ac:dyDescent="0.25">
      <c r="C33" s="96" t="s">
        <v>138</v>
      </c>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row>
    <row r="34" spans="3:52" ht="15" customHeight="1" x14ac:dyDescent="0.25">
      <c r="C34" s="86" t="str">
        <f>IF(AR56="mostrar","He does many activities during the week.","")</f>
        <v/>
      </c>
      <c r="D34"/>
      <c r="E34"/>
      <c r="F34"/>
      <c r="G34"/>
      <c r="H34"/>
      <c r="I34"/>
      <c r="J34"/>
      <c r="K34"/>
      <c r="L34"/>
      <c r="M34"/>
      <c r="N34"/>
      <c r="O34"/>
      <c r="P34"/>
      <c r="Q34"/>
      <c r="R34"/>
      <c r="S34"/>
      <c r="T34"/>
      <c r="U34"/>
      <c r="V34"/>
      <c r="W34"/>
    </row>
    <row r="35" spans="3:52" ht="5.0999999999999996" customHeight="1" x14ac:dyDescent="0.2">
      <c r="I35" s="18"/>
      <c r="J35" s="18"/>
      <c r="K35" s="18"/>
      <c r="L35" s="18"/>
      <c r="M35" s="18"/>
      <c r="N35" s="18"/>
      <c r="O35" s="18"/>
      <c r="P35" s="18"/>
      <c r="Q35" s="18"/>
      <c r="R35" s="18"/>
      <c r="S35" s="18"/>
      <c r="T35" s="18"/>
      <c r="U35" s="18"/>
      <c r="V35" s="18"/>
      <c r="W35" s="18"/>
    </row>
    <row r="36" spans="3:52" customFormat="1" ht="15" customHeight="1" x14ac:dyDescent="0.25">
      <c r="C36" s="84" t="s">
        <v>122</v>
      </c>
      <c r="D36" s="18"/>
      <c r="E36" s="18"/>
      <c r="F36" s="18"/>
      <c r="G36" s="18"/>
      <c r="H36" s="18"/>
      <c r="I36" s="18"/>
      <c r="J36" s="18"/>
      <c r="K36" s="18"/>
      <c r="L36" s="18"/>
      <c r="M36" s="18"/>
      <c r="N36" s="18"/>
      <c r="O36" s="18"/>
      <c r="P36" s="18"/>
      <c r="Q36" s="18"/>
      <c r="R36" s="18"/>
      <c r="S36" s="18"/>
      <c r="T36" s="18"/>
      <c r="U36" s="18"/>
      <c r="V36" s="18"/>
      <c r="W36" s="18"/>
    </row>
    <row r="37" spans="3:52" ht="15" customHeight="1" x14ac:dyDescent="0.25">
      <c r="C37" s="96" t="s">
        <v>139</v>
      </c>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row>
    <row r="38" spans="3:52" ht="15" customHeight="1" x14ac:dyDescent="0.25">
      <c r="C38" s="86"/>
      <c r="D38"/>
      <c r="E38"/>
      <c r="F38"/>
      <c r="G38"/>
      <c r="H38"/>
      <c r="I38"/>
      <c r="J38"/>
      <c r="K38"/>
      <c r="L38"/>
      <c r="M38"/>
      <c r="N38"/>
      <c r="O38"/>
      <c r="P38"/>
      <c r="Q38"/>
      <c r="R38"/>
      <c r="S38"/>
      <c r="T38"/>
      <c r="U38"/>
      <c r="V38"/>
      <c r="W38"/>
    </row>
    <row r="39" spans="3:52" ht="5.0999999999999996" customHeight="1" x14ac:dyDescent="0.2">
      <c r="I39" s="18"/>
      <c r="J39" s="18"/>
      <c r="K39" s="18"/>
      <c r="L39" s="18"/>
      <c r="M39" s="18"/>
      <c r="N39" s="18"/>
      <c r="O39" s="18"/>
      <c r="P39" s="18"/>
      <c r="Q39" s="18"/>
      <c r="R39" s="18"/>
      <c r="S39" s="18"/>
      <c r="T39" s="18"/>
      <c r="U39" s="18"/>
      <c r="V39" s="18"/>
      <c r="W39" s="18"/>
    </row>
    <row r="40" spans="3:52" customFormat="1" ht="15" customHeight="1" x14ac:dyDescent="0.25">
      <c r="C40" s="19" t="s">
        <v>123</v>
      </c>
      <c r="D40" s="18"/>
      <c r="E40" s="18"/>
      <c r="F40" s="18"/>
      <c r="G40" s="18"/>
      <c r="H40" s="18"/>
      <c r="I40" s="18"/>
      <c r="J40" s="18"/>
      <c r="K40" s="89"/>
      <c r="L40" s="89"/>
      <c r="M40" s="89"/>
      <c r="N40" s="89"/>
      <c r="O40" s="89"/>
      <c r="P40" s="89"/>
      <c r="Q40" s="89"/>
      <c r="R40" s="89"/>
      <c r="S40" s="89"/>
      <c r="T40" s="89"/>
      <c r="U40" s="89"/>
      <c r="V40" s="89"/>
      <c r="W40" s="89"/>
    </row>
    <row r="41" spans="3:52" ht="15" customHeight="1" x14ac:dyDescent="0.25">
      <c r="C41" s="96" t="s">
        <v>140</v>
      </c>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row>
    <row r="42" spans="3:52" ht="15" customHeight="1" x14ac:dyDescent="0.25">
      <c r="C42" s="86"/>
      <c r="D42"/>
      <c r="E42"/>
      <c r="F42"/>
      <c r="G42"/>
      <c r="H42"/>
      <c r="I42"/>
      <c r="J42"/>
      <c r="K42"/>
      <c r="L42"/>
      <c r="M42"/>
      <c r="N42"/>
      <c r="O42"/>
      <c r="P42"/>
      <c r="Q42"/>
      <c r="R42"/>
      <c r="S42"/>
      <c r="T42"/>
      <c r="U42"/>
      <c r="V42"/>
      <c r="W42"/>
    </row>
    <row r="43" spans="3:52" ht="5.0999999999999996" customHeight="1" x14ac:dyDescent="0.2">
      <c r="I43" s="18"/>
      <c r="J43" s="18"/>
      <c r="K43" s="18"/>
      <c r="L43" s="18"/>
      <c r="M43" s="18"/>
      <c r="N43" s="18"/>
      <c r="O43" s="18"/>
      <c r="P43" s="18"/>
      <c r="Q43" s="18"/>
      <c r="R43" s="18"/>
      <c r="S43" s="18"/>
      <c r="T43" s="18"/>
      <c r="U43" s="18"/>
      <c r="V43" s="18"/>
      <c r="W43" s="18"/>
    </row>
    <row r="44" spans="3:52" customFormat="1" ht="15" customHeight="1" x14ac:dyDescent="0.25">
      <c r="C44" s="19" t="s">
        <v>124</v>
      </c>
      <c r="D44" s="18"/>
      <c r="E44" s="18"/>
      <c r="F44" s="18"/>
      <c r="G44" s="18"/>
      <c r="H44" s="18"/>
      <c r="I44" s="18"/>
      <c r="J44" s="90"/>
      <c r="K44" s="90"/>
      <c r="L44" s="90"/>
      <c r="M44" s="91"/>
      <c r="N44" s="91"/>
      <c r="O44" s="91"/>
      <c r="P44" s="91"/>
      <c r="Q44" s="91"/>
      <c r="R44" s="91"/>
      <c r="S44" s="91"/>
      <c r="T44" s="91"/>
      <c r="U44" s="90"/>
      <c r="V44" s="90"/>
      <c r="W44" s="90"/>
    </row>
    <row r="45" spans="3:52" ht="15" customHeight="1" x14ac:dyDescent="0.25">
      <c r="C45" s="96" t="s">
        <v>141</v>
      </c>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row>
    <row r="46" spans="3:52" ht="15" customHeight="1" x14ac:dyDescent="0.25">
      <c r="C46" s="86"/>
      <c r="D46"/>
      <c r="E46"/>
      <c r="F46"/>
      <c r="G46"/>
      <c r="H46"/>
      <c r="I46"/>
      <c r="J46"/>
      <c r="K46"/>
      <c r="L46"/>
      <c r="M46"/>
      <c r="N46"/>
      <c r="O46"/>
      <c r="P46"/>
      <c r="Q46"/>
      <c r="R46"/>
      <c r="S46"/>
      <c r="T46"/>
      <c r="U46"/>
      <c r="V46"/>
      <c r="W46"/>
    </row>
    <row r="47" spans="3:52" ht="5.0999999999999996" customHeight="1" x14ac:dyDescent="0.2">
      <c r="I47" s="18"/>
      <c r="J47" s="18"/>
      <c r="K47" s="18"/>
      <c r="L47" s="18"/>
      <c r="M47" s="18"/>
      <c r="N47" s="18"/>
      <c r="O47" s="18"/>
      <c r="P47" s="18"/>
      <c r="Q47" s="18"/>
      <c r="R47" s="18"/>
      <c r="S47" s="18"/>
      <c r="T47" s="18"/>
      <c r="U47" s="18"/>
      <c r="V47" s="18"/>
      <c r="W47" s="18"/>
    </row>
    <row r="48" spans="3:52" customFormat="1" ht="15" customHeight="1" x14ac:dyDescent="0.25">
      <c r="C48" s="19" t="s">
        <v>125</v>
      </c>
      <c r="D48" s="18"/>
      <c r="E48" s="18"/>
      <c r="F48" s="18"/>
      <c r="G48" s="18"/>
      <c r="H48" s="18"/>
      <c r="I48" s="18"/>
      <c r="J48" s="19"/>
      <c r="K48" s="18"/>
      <c r="L48" s="18"/>
      <c r="M48" s="18"/>
      <c r="N48" s="18"/>
      <c r="O48" s="18"/>
      <c r="P48" s="18"/>
      <c r="Q48" s="18"/>
      <c r="R48" s="18"/>
      <c r="S48" s="18"/>
      <c r="T48" s="18"/>
      <c r="U48" s="18"/>
      <c r="V48" s="18"/>
      <c r="W48" s="18"/>
    </row>
    <row r="49" spans="2:52" ht="15" customHeight="1" x14ac:dyDescent="0.25">
      <c r="C49" s="96" t="s">
        <v>142</v>
      </c>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row>
    <row r="50" spans="2:52" ht="15" customHeight="1" x14ac:dyDescent="0.25">
      <c r="C50" s="86"/>
      <c r="D50"/>
      <c r="E50"/>
      <c r="F50"/>
      <c r="G50"/>
      <c r="H50"/>
      <c r="I50"/>
      <c r="J50"/>
      <c r="K50"/>
      <c r="L50"/>
      <c r="M50"/>
      <c r="N50"/>
      <c r="O50"/>
      <c r="P50"/>
      <c r="Q50"/>
      <c r="R50"/>
      <c r="S50"/>
      <c r="T50"/>
      <c r="U50"/>
      <c r="V50"/>
      <c r="W50"/>
    </row>
    <row r="51" spans="2:52" ht="5.0999999999999996" customHeight="1" x14ac:dyDescent="0.2">
      <c r="I51" s="18"/>
      <c r="J51" s="18"/>
      <c r="K51" s="18"/>
      <c r="L51" s="18"/>
      <c r="M51" s="18"/>
      <c r="N51" s="18"/>
      <c r="O51" s="18"/>
      <c r="P51" s="18"/>
      <c r="Q51" s="18"/>
      <c r="R51" s="18"/>
      <c r="S51" s="18"/>
      <c r="T51" s="18"/>
      <c r="U51" s="18"/>
      <c r="V51" s="18"/>
      <c r="W51" s="18"/>
    </row>
    <row r="52" spans="2:52" customFormat="1" ht="15" customHeight="1" x14ac:dyDescent="0.25">
      <c r="C52" s="19" t="s">
        <v>126</v>
      </c>
      <c r="D52" s="18"/>
      <c r="E52" s="18"/>
      <c r="F52" s="18"/>
      <c r="G52" s="18"/>
      <c r="H52" s="18"/>
      <c r="I52" s="18"/>
      <c r="J52" s="19"/>
      <c r="K52" s="18"/>
      <c r="L52" s="18"/>
      <c r="M52" s="18"/>
      <c r="N52" s="18"/>
      <c r="O52" s="18"/>
      <c r="P52" s="18"/>
      <c r="Q52" s="18"/>
      <c r="R52" s="18"/>
      <c r="S52" s="18"/>
      <c r="T52" s="18"/>
      <c r="U52" s="18"/>
      <c r="V52" s="18"/>
      <c r="W52" s="18"/>
    </row>
    <row r="53" spans="2:52" ht="15" customHeight="1" x14ac:dyDescent="0.25">
      <c r="C53" s="96" t="s">
        <v>143</v>
      </c>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row>
    <row r="54" spans="2:52" ht="15" customHeight="1" x14ac:dyDescent="0.25">
      <c r="C54" s="86"/>
      <c r="D54"/>
      <c r="E54"/>
      <c r="F54"/>
      <c r="G54"/>
      <c r="H54"/>
      <c r="I54"/>
      <c r="J54"/>
      <c r="K54"/>
      <c r="L54"/>
      <c r="M54"/>
      <c r="N54"/>
      <c r="O54"/>
      <c r="P54"/>
      <c r="Q54"/>
      <c r="R54"/>
      <c r="S54"/>
      <c r="T54"/>
      <c r="U54"/>
      <c r="V54"/>
      <c r="W54"/>
    </row>
    <row r="55" spans="2:52" ht="5.0999999999999996" customHeight="1" x14ac:dyDescent="0.2">
      <c r="I55" s="18"/>
      <c r="J55" s="18"/>
      <c r="K55" s="18"/>
      <c r="L55" s="18"/>
      <c r="M55" s="18"/>
      <c r="N55" s="18"/>
      <c r="O55" s="18"/>
      <c r="P55" s="18"/>
      <c r="Q55" s="18"/>
      <c r="R55" s="18"/>
      <c r="S55" s="18"/>
      <c r="T55" s="18"/>
      <c r="U55" s="18"/>
      <c r="V55" s="18"/>
      <c r="W55" s="18"/>
    </row>
    <row r="56" spans="2:52" customFormat="1" ht="15" customHeight="1" x14ac:dyDescent="0.25">
      <c r="E56" s="54" t="s">
        <v>8</v>
      </c>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row>
    <row r="57" spans="2:52" ht="15" customHeight="1" x14ac:dyDescent="0.25">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row>
    <row r="58" spans="2:52" ht="5.0999999999999996" customHeight="1" x14ac:dyDescent="0.2">
      <c r="I58" s="18"/>
      <c r="J58" s="18"/>
      <c r="K58" s="18"/>
      <c r="L58" s="18"/>
      <c r="M58" s="18"/>
      <c r="N58" s="18"/>
      <c r="O58" s="18"/>
      <c r="P58" s="18"/>
      <c r="Q58" s="18"/>
      <c r="R58" s="18"/>
      <c r="S58" s="18"/>
      <c r="T58" s="18"/>
      <c r="U58" s="18"/>
      <c r="V58" s="18"/>
    </row>
    <row r="59" spans="2:52" ht="15" customHeight="1" x14ac:dyDescent="0.2">
      <c r="I59" s="18"/>
      <c r="J59" s="18"/>
      <c r="K59" s="18"/>
      <c r="L59" s="18"/>
      <c r="M59" s="18"/>
      <c r="N59" s="18"/>
      <c r="O59" s="18"/>
      <c r="P59" s="18"/>
      <c r="Q59" s="18"/>
      <c r="R59" s="18"/>
      <c r="S59" s="18"/>
      <c r="T59" s="18"/>
      <c r="U59" s="18"/>
      <c r="V59" s="18"/>
    </row>
    <row r="60" spans="2:52" ht="15" customHeight="1" x14ac:dyDescent="0.2">
      <c r="B60" s="48"/>
      <c r="C60" s="48"/>
      <c r="D60" s="48"/>
      <c r="E60" s="48"/>
      <c r="F60" s="48"/>
      <c r="G60" s="48"/>
      <c r="H60" s="48"/>
    </row>
    <row r="61" spans="2:52" ht="15" customHeight="1" x14ac:dyDescent="0.2">
      <c r="B61" s="48"/>
      <c r="C61" s="48"/>
      <c r="D61" s="48"/>
      <c r="E61" s="48"/>
      <c r="F61" s="48"/>
      <c r="G61" s="48"/>
      <c r="H61" s="48"/>
    </row>
    <row r="62" spans="2:52" ht="15" hidden="1" customHeight="1" x14ac:dyDescent="0.2">
      <c r="B62" s="48"/>
      <c r="C62" s="48"/>
      <c r="D62" s="48"/>
      <c r="E62" s="48"/>
      <c r="F62" s="48"/>
      <c r="G62" s="48"/>
      <c r="H62" s="48"/>
    </row>
    <row r="63" spans="2:52" ht="15" hidden="1" customHeight="1" x14ac:dyDescent="0.2">
      <c r="B63" s="48"/>
      <c r="C63" s="48"/>
      <c r="D63" s="48"/>
      <c r="E63" s="48"/>
      <c r="F63" s="48"/>
      <c r="G63" s="48"/>
      <c r="H63" s="48"/>
    </row>
    <row r="64" spans="2:52" ht="15" hidden="1" customHeight="1" x14ac:dyDescent="0.2">
      <c r="B64" s="48"/>
      <c r="C64" s="48"/>
      <c r="D64" s="48"/>
      <c r="E64" s="48"/>
      <c r="F64" s="48"/>
      <c r="G64" s="48"/>
      <c r="H64" s="48"/>
    </row>
    <row r="65" s="48" customFormat="1" ht="15" hidden="1" customHeight="1" x14ac:dyDescent="0.25"/>
    <row r="66" s="48" customFormat="1" ht="15" hidden="1" customHeight="1" x14ac:dyDescent="0.25"/>
    <row r="67" s="48" customFormat="1" ht="15" hidden="1" customHeight="1" x14ac:dyDescent="0.25"/>
    <row r="68" s="48" customFormat="1" ht="15" hidden="1" customHeight="1" x14ac:dyDescent="0.25"/>
    <row r="69" s="48" customFormat="1" ht="15" hidden="1" customHeight="1" x14ac:dyDescent="0.25"/>
    <row r="70" s="48" customFormat="1" ht="15" hidden="1" customHeight="1" x14ac:dyDescent="0.25"/>
    <row r="71" s="48" customFormat="1" ht="15" hidden="1" customHeight="1" x14ac:dyDescent="0.25"/>
    <row r="72" s="48" customFormat="1" ht="15" hidden="1" customHeight="1" x14ac:dyDescent="0.25"/>
    <row r="73" s="48" customFormat="1" ht="15" hidden="1" customHeight="1" x14ac:dyDescent="0.25"/>
    <row r="74" s="48" customFormat="1" ht="15" hidden="1" customHeight="1" x14ac:dyDescent="0.25"/>
    <row r="75" s="48" customFormat="1" ht="15" hidden="1" customHeight="1" x14ac:dyDescent="0.25"/>
    <row r="76" s="48" customFormat="1" ht="15" hidden="1" customHeight="1" x14ac:dyDescent="0.25"/>
    <row r="77" s="48" customFormat="1" ht="15" hidden="1" customHeight="1" x14ac:dyDescent="0.25"/>
    <row r="78" s="48" customFormat="1" ht="15" hidden="1" customHeight="1" x14ac:dyDescent="0.25"/>
    <row r="79" s="48" customFormat="1" ht="15" hidden="1" customHeight="1" x14ac:dyDescent="0.25"/>
    <row r="80" s="48" customFormat="1" ht="15" hidden="1" customHeight="1" x14ac:dyDescent="0.25"/>
    <row r="81" s="48" customFormat="1" ht="15" hidden="1" customHeight="1" x14ac:dyDescent="0.25"/>
    <row r="82" s="48" customFormat="1" ht="15" hidden="1" customHeight="1" x14ac:dyDescent="0.25"/>
    <row r="83" s="48" customFormat="1" ht="15" hidden="1" customHeight="1" x14ac:dyDescent="0.25"/>
    <row r="84" s="48" customFormat="1" ht="15" hidden="1" customHeight="1" x14ac:dyDescent="0.25"/>
    <row r="85" s="48" customFormat="1" ht="15" hidden="1" customHeight="1" x14ac:dyDescent="0.25"/>
    <row r="86" s="48" customFormat="1" ht="15" hidden="1" customHeight="1" x14ac:dyDescent="0.25"/>
    <row r="87" s="48" customFormat="1" ht="15" hidden="1" customHeight="1" x14ac:dyDescent="0.25"/>
    <row r="88" s="48" customFormat="1" ht="15" hidden="1" customHeight="1" x14ac:dyDescent="0.25"/>
    <row r="89" s="48" customFormat="1" ht="15" hidden="1" customHeight="1" x14ac:dyDescent="0.25"/>
    <row r="90" s="48" customFormat="1" ht="15" hidden="1" customHeight="1" x14ac:dyDescent="0.25"/>
    <row r="91" s="48" customFormat="1" ht="15" hidden="1" customHeight="1" x14ac:dyDescent="0.25"/>
    <row r="92" s="48" customFormat="1" ht="15" hidden="1" customHeight="1" x14ac:dyDescent="0.25"/>
    <row r="93" s="48" customFormat="1" ht="15" hidden="1" customHeight="1" x14ac:dyDescent="0.25"/>
    <row r="94" s="48" customFormat="1" ht="15" hidden="1" customHeight="1" x14ac:dyDescent="0.25"/>
    <row r="95" s="48" customFormat="1" ht="15" hidden="1" customHeight="1" x14ac:dyDescent="0.25"/>
    <row r="96" s="48" customFormat="1" ht="15" hidden="1" customHeight="1" x14ac:dyDescent="0.25"/>
    <row r="97" s="48" customFormat="1" ht="15" hidden="1" customHeight="1" x14ac:dyDescent="0.25"/>
    <row r="98" s="48" customFormat="1" ht="15" hidden="1" customHeight="1" x14ac:dyDescent="0.25"/>
    <row r="99" s="48" customFormat="1" ht="15" hidden="1" customHeight="1" x14ac:dyDescent="0.25"/>
    <row r="100" s="48" customFormat="1" ht="15" hidden="1" customHeight="1" x14ac:dyDescent="0.25"/>
    <row r="101" s="48" customFormat="1" ht="15" hidden="1" customHeight="1" x14ac:dyDescent="0.25"/>
    <row r="102" s="48" customFormat="1" ht="15" hidden="1" customHeight="1" x14ac:dyDescent="0.25"/>
    <row r="103" s="48" customFormat="1" ht="15" hidden="1" customHeight="1" x14ac:dyDescent="0.25"/>
    <row r="104" s="48" customFormat="1" ht="15" hidden="1" customHeight="1" x14ac:dyDescent="0.25"/>
    <row r="105" s="48" customFormat="1" ht="15" hidden="1" customHeight="1" x14ac:dyDescent="0.25"/>
    <row r="106" s="48" customFormat="1" ht="15" hidden="1" customHeight="1" x14ac:dyDescent="0.25"/>
    <row r="107" s="48" customFormat="1" ht="15" hidden="1" customHeight="1" x14ac:dyDescent="0.25"/>
    <row r="108" s="48" customFormat="1" ht="15" hidden="1" customHeight="1" x14ac:dyDescent="0.25"/>
    <row r="109" s="48" customFormat="1" ht="15" hidden="1" customHeight="1" x14ac:dyDescent="0.25"/>
    <row r="110" s="48" customFormat="1" ht="15" hidden="1" customHeight="1" x14ac:dyDescent="0.25"/>
    <row r="111" s="48" customFormat="1" ht="15" hidden="1" customHeight="1" x14ac:dyDescent="0.25"/>
    <row r="112" s="48" customFormat="1" ht="15" hidden="1" customHeight="1" x14ac:dyDescent="0.25"/>
    <row r="113" s="48" customFormat="1" ht="15" hidden="1" customHeight="1" x14ac:dyDescent="0.25"/>
    <row r="114" s="48" customFormat="1" ht="15" hidden="1" customHeight="1" x14ac:dyDescent="0.25"/>
    <row r="115" s="48" customFormat="1" ht="15" hidden="1" customHeight="1" x14ac:dyDescent="0.25"/>
    <row r="116" s="48" customFormat="1" ht="15" hidden="1" customHeight="1" x14ac:dyDescent="0.25"/>
    <row r="117" s="48" customFormat="1" ht="15" hidden="1" customHeight="1" x14ac:dyDescent="0.25"/>
    <row r="118" s="48" customFormat="1" ht="15" hidden="1" customHeight="1" x14ac:dyDescent="0.25"/>
    <row r="119" s="48" customFormat="1" ht="15" hidden="1" customHeight="1" x14ac:dyDescent="0.25"/>
    <row r="120" s="48" customFormat="1" ht="15" hidden="1" customHeight="1" x14ac:dyDescent="0.25"/>
    <row r="121" s="48" customFormat="1" ht="15" hidden="1" customHeight="1" x14ac:dyDescent="0.25"/>
    <row r="122" s="48" customFormat="1" ht="15" hidden="1" customHeight="1" x14ac:dyDescent="0.25"/>
    <row r="123" s="48" customFormat="1" ht="15" hidden="1" customHeight="1" x14ac:dyDescent="0.25"/>
    <row r="124" s="48" customFormat="1" ht="15" hidden="1" customHeight="1" x14ac:dyDescent="0.25"/>
    <row r="125" s="48" customFormat="1" ht="15" hidden="1" customHeight="1" x14ac:dyDescent="0.25"/>
    <row r="126" s="48" customFormat="1" ht="15" hidden="1" customHeight="1" x14ac:dyDescent="0.25"/>
    <row r="127" s="48" customFormat="1" ht="15" hidden="1" customHeight="1" x14ac:dyDescent="0.25"/>
    <row r="128" s="48" customFormat="1" ht="15" hidden="1" customHeight="1" x14ac:dyDescent="0.25"/>
    <row r="129" spans="2:8" s="48" customFormat="1" ht="15" hidden="1" customHeight="1" x14ac:dyDescent="0.25"/>
    <row r="130" spans="2:8" s="48" customFormat="1" ht="15" hidden="1" customHeight="1" x14ac:dyDescent="0.25"/>
    <row r="131" spans="2:8" s="48" customFormat="1" ht="15" hidden="1" customHeight="1" x14ac:dyDescent="0.25"/>
    <row r="132" spans="2:8" s="48" customFormat="1" ht="15" hidden="1" customHeight="1" x14ac:dyDescent="0.25"/>
    <row r="133" spans="2:8" s="48" customFormat="1" ht="15" hidden="1" customHeight="1" x14ac:dyDescent="0.25"/>
    <row r="134" spans="2:8" s="48" customFormat="1" ht="15" hidden="1" customHeight="1" x14ac:dyDescent="0.25"/>
    <row r="135" spans="2:8" s="48" customFormat="1" ht="15" hidden="1" customHeight="1" x14ac:dyDescent="0.25"/>
    <row r="136" spans="2:8" s="48" customFormat="1" ht="15" hidden="1" customHeight="1" x14ac:dyDescent="0.25"/>
    <row r="137" spans="2:8" s="48" customFormat="1" ht="15" hidden="1" customHeight="1" x14ac:dyDescent="0.2">
      <c r="B137" s="18"/>
      <c r="C137" s="18"/>
      <c r="D137" s="18"/>
      <c r="E137" s="18"/>
      <c r="F137" s="18"/>
      <c r="G137" s="18"/>
      <c r="H137" s="18"/>
    </row>
    <row r="138" spans="2:8" s="48" customFormat="1" ht="15" hidden="1" customHeight="1" x14ac:dyDescent="0.2">
      <c r="B138" s="18"/>
      <c r="C138" s="18"/>
      <c r="D138" s="18"/>
      <c r="E138" s="18"/>
      <c r="F138" s="18"/>
      <c r="G138" s="18"/>
      <c r="H138" s="18"/>
    </row>
    <row r="139" spans="2:8" s="48" customFormat="1" ht="15" hidden="1" customHeight="1" x14ac:dyDescent="0.2">
      <c r="B139" s="18"/>
      <c r="C139" s="18"/>
      <c r="D139" s="18"/>
      <c r="E139" s="18"/>
      <c r="F139" s="18"/>
      <c r="G139" s="18"/>
      <c r="H139" s="18"/>
    </row>
    <row r="140" spans="2:8" s="48" customFormat="1" ht="15" hidden="1" customHeight="1" x14ac:dyDescent="0.2">
      <c r="B140" s="18"/>
      <c r="C140" s="18"/>
      <c r="D140" s="18"/>
      <c r="E140" s="18"/>
      <c r="F140" s="18"/>
      <c r="G140" s="18"/>
      <c r="H140" s="18"/>
    </row>
    <row r="141" spans="2:8" s="48" customFormat="1" ht="15" hidden="1" customHeight="1" x14ac:dyDescent="0.2">
      <c r="B141" s="18"/>
      <c r="C141" s="18"/>
      <c r="D141" s="18"/>
      <c r="E141" s="18"/>
      <c r="F141" s="18"/>
      <c r="G141" s="18"/>
      <c r="H141" s="18"/>
    </row>
    <row r="142" spans="2:8" s="48" customFormat="1" ht="15" hidden="1" customHeight="1" x14ac:dyDescent="0.2">
      <c r="B142" s="18"/>
      <c r="C142" s="18"/>
      <c r="D142" s="18"/>
      <c r="E142" s="18"/>
      <c r="F142" s="18"/>
      <c r="G142" s="18"/>
      <c r="H142" s="18"/>
    </row>
    <row r="143" spans="2:8" s="48" customFormat="1" ht="15" hidden="1" customHeight="1" x14ac:dyDescent="0.2">
      <c r="B143" s="18"/>
      <c r="C143" s="18"/>
      <c r="D143" s="18"/>
      <c r="E143" s="18"/>
      <c r="F143" s="18"/>
      <c r="G143" s="18"/>
      <c r="H143" s="18"/>
    </row>
    <row r="144" spans="2:8" s="48" customFormat="1" ht="15" hidden="1" customHeight="1" x14ac:dyDescent="0.2">
      <c r="B144" s="18"/>
      <c r="C144" s="18"/>
      <c r="D144" s="18"/>
      <c r="E144" s="18"/>
      <c r="F144" s="18"/>
      <c r="G144" s="18"/>
      <c r="H144" s="18"/>
    </row>
    <row r="145" ht="15" hidden="1" customHeight="1" x14ac:dyDescent="0.2"/>
    <row r="146" ht="15" hidden="1" customHeight="1" x14ac:dyDescent="0.2"/>
    <row r="147" ht="15" hidden="1" customHeight="1" x14ac:dyDescent="0.2"/>
    <row r="148" ht="15" hidden="1" customHeight="1" x14ac:dyDescent="0.2"/>
    <row r="149" ht="0" hidden="1" customHeight="1" x14ac:dyDescent="0.2"/>
    <row r="150" ht="0" hidden="1" customHeight="1" x14ac:dyDescent="0.2"/>
    <row r="151" ht="0" hidden="1" customHeight="1" x14ac:dyDescent="0.2"/>
    <row r="152" ht="0" hidden="1" customHeight="1" x14ac:dyDescent="0.2"/>
    <row r="153" ht="0" hidden="1" customHeight="1" x14ac:dyDescent="0.2"/>
    <row r="154" ht="0" hidden="1" customHeight="1" x14ac:dyDescent="0.2"/>
    <row r="155" ht="0" hidden="1" customHeight="1" x14ac:dyDescent="0.2"/>
    <row r="156" ht="0" hidden="1" customHeight="1" x14ac:dyDescent="0.2"/>
    <row r="157" ht="0" hidden="1" customHeight="1" x14ac:dyDescent="0.2"/>
    <row r="158" ht="0" hidden="1" customHeight="1" x14ac:dyDescent="0.2"/>
    <row r="159" ht="0" hidden="1" customHeight="1" x14ac:dyDescent="0.2"/>
    <row r="160" ht="0" hidden="1" customHeight="1" x14ac:dyDescent="0.2"/>
  </sheetData>
  <sheetProtection algorithmName="SHA-512" hashValue="1ahEjb+Zp9Wb+861ltqWrAT81xgO8742jHfu+xsL7YQ3NKeXzVZSyDAyKfMTIIta8ykf2McaM7YWn8QGuagN3g==" saltValue="34IY0eOhj5SALa2PkD/lCw==" spinCount="100000" sheet="1" objects="1" scenarios="1" selectLockedCells="1" selectUnlockedCells="1"/>
  <mergeCells count="24">
    <mergeCell ref="C45:AZ45"/>
    <mergeCell ref="C49:AZ49"/>
    <mergeCell ref="C53:AZ53"/>
    <mergeCell ref="E56:AW56"/>
    <mergeCell ref="L22:P22"/>
    <mergeCell ref="B25:BA26"/>
    <mergeCell ref="C29:AZ29"/>
    <mergeCell ref="C33:AZ33"/>
    <mergeCell ref="C37:AZ37"/>
    <mergeCell ref="C41:AZ41"/>
    <mergeCell ref="AK16:AO16"/>
    <mergeCell ref="D18:H18"/>
    <mergeCell ref="AL18:AP18"/>
    <mergeCell ref="N19:R19"/>
    <mergeCell ref="AL19:AP19"/>
    <mergeCell ref="J21:P21"/>
    <mergeCell ref="AB21:AG21"/>
    <mergeCell ref="B5:BA5"/>
    <mergeCell ref="B7:BA9"/>
    <mergeCell ref="AV11:AZ11"/>
    <mergeCell ref="C13:G13"/>
    <mergeCell ref="AI13:AM13"/>
    <mergeCell ref="W15:AA15"/>
    <mergeCell ref="AT15:AZ15"/>
  </mergeCells>
  <conditionalFormatting sqref="C54 C50 C46 C42 C38 C34 C30 B24:V24">
    <cfRule type="expression" dxfId="0" priority="1">
      <formula>$W$56="mostrar"</formula>
    </cfRule>
  </conditionalFormatting>
  <hyperlinks>
    <hyperlink ref="E56:AW56" r:id="rId1" display="Contenido GRATUITO en: www.pacho8a.com" xr:uid="{5C1E7234-2957-4CA7-BF88-017F57506665}"/>
  </hyperlinks>
  <printOptions horizontalCentered="1"/>
  <pageMargins left="0.70866141732283472" right="0.70866141732283472" top="0.74803149606299213" bottom="0.74803149606299213" header="0.31496062992125984" footer="0.31496062992125984"/>
  <pageSetup scale="81"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A6468-3FBF-4979-B64A-15CED095DAE4}">
  <dimension ref="A1:T98"/>
  <sheetViews>
    <sheetView showGridLines="0" showRowColHeaders="0" showRuler="0" showWhiteSpace="0" zoomScale="130" zoomScaleNormal="130" workbookViewId="0">
      <selection activeCell="B11" sqref="B11:O17"/>
    </sheetView>
  </sheetViews>
  <sheetFormatPr baseColWidth="10" defaultColWidth="0" defaultRowHeight="0" customHeight="1" zeroHeight="1" x14ac:dyDescent="0.25"/>
  <cols>
    <col min="1" max="1" width="3.5703125" style="97" customWidth="1"/>
    <col min="2" max="4" width="5.7109375" style="111" customWidth="1"/>
    <col min="5" max="5" width="6.28515625" style="111" customWidth="1"/>
    <col min="6" max="8" width="5.7109375" style="111" customWidth="1"/>
    <col min="9" max="9" width="6.28515625" style="111" customWidth="1"/>
    <col min="10" max="15" width="5.7109375" style="111" customWidth="1"/>
    <col min="16" max="16" width="4.85546875" style="111" customWidth="1"/>
    <col min="17" max="17" width="8" style="97" hidden="1" customWidth="1"/>
    <col min="18" max="20" width="6.5703125" style="97" hidden="1" customWidth="1"/>
    <col min="21" max="16384" width="10.85546875" style="97" hidden="1"/>
  </cols>
  <sheetData>
    <row r="1" spans="2:17" ht="15" x14ac:dyDescent="0.25">
      <c r="B1" s="97"/>
      <c r="C1" s="97"/>
      <c r="D1" s="97"/>
      <c r="E1" s="97"/>
      <c r="F1" s="97"/>
      <c r="G1" s="97"/>
      <c r="H1" s="97"/>
      <c r="I1" s="97"/>
      <c r="J1" s="97"/>
      <c r="K1" s="97"/>
      <c r="L1" s="97"/>
      <c r="M1" s="97"/>
      <c r="N1" s="97"/>
      <c r="O1" s="97"/>
      <c r="P1" s="97"/>
    </row>
    <row r="2" spans="2:17" ht="15" x14ac:dyDescent="0.25">
      <c r="B2" s="98"/>
      <c r="C2" s="98"/>
      <c r="D2" s="98"/>
      <c r="E2" s="98"/>
      <c r="F2" s="98"/>
      <c r="G2" s="98"/>
      <c r="H2" s="98"/>
      <c r="I2" s="98"/>
      <c r="J2" s="98"/>
      <c r="K2" s="98"/>
      <c r="L2" s="98"/>
      <c r="M2" s="98"/>
      <c r="N2" s="98"/>
      <c r="O2" s="98"/>
      <c r="P2" s="98"/>
      <c r="Q2" s="98"/>
    </row>
    <row r="3" spans="2:17" ht="15" x14ac:dyDescent="0.25">
      <c r="B3" s="98"/>
      <c r="C3" s="98"/>
      <c r="D3" s="98"/>
      <c r="E3" s="98"/>
      <c r="F3" s="98"/>
      <c r="G3" s="98"/>
      <c r="H3" s="98"/>
      <c r="I3" s="98"/>
      <c r="J3" s="98"/>
      <c r="K3" s="98"/>
      <c r="L3" s="98"/>
      <c r="M3" s="98"/>
      <c r="N3" s="98"/>
      <c r="O3" s="98"/>
      <c r="P3" s="98"/>
      <c r="Q3" s="98"/>
    </row>
    <row r="4" spans="2:17" ht="6.95" customHeight="1" x14ac:dyDescent="0.25">
      <c r="B4" s="98"/>
      <c r="C4" s="98"/>
      <c r="D4" s="98"/>
      <c r="E4" s="98"/>
      <c r="F4" s="98"/>
      <c r="G4" s="98"/>
      <c r="H4" s="98"/>
      <c r="I4" s="98"/>
      <c r="J4" s="98"/>
      <c r="K4" s="98"/>
      <c r="L4" s="98"/>
      <c r="M4" s="98"/>
      <c r="N4" s="98"/>
      <c r="O4" s="98"/>
      <c r="P4" s="98"/>
      <c r="Q4" s="98"/>
    </row>
    <row r="5" spans="2:17" ht="15" x14ac:dyDescent="0.25">
      <c r="B5" s="99" t="s">
        <v>144</v>
      </c>
      <c r="C5" s="99"/>
      <c r="D5" s="99"/>
      <c r="E5" s="99"/>
      <c r="F5" s="99"/>
      <c r="G5" s="99"/>
      <c r="H5" s="99"/>
      <c r="I5" s="99"/>
      <c r="J5" s="99"/>
      <c r="K5" s="99"/>
      <c r="L5" s="99"/>
      <c r="M5" s="99"/>
      <c r="N5" s="99"/>
      <c r="O5" s="99"/>
      <c r="P5" s="97"/>
    </row>
    <row r="6" spans="2:17" ht="6.95" customHeight="1" x14ac:dyDescent="0.25">
      <c r="B6" s="97"/>
      <c r="C6" s="97"/>
      <c r="D6" s="97"/>
      <c r="E6" s="97"/>
      <c r="F6" s="97"/>
      <c r="G6" s="97"/>
      <c r="H6" s="97"/>
      <c r="I6" s="97"/>
      <c r="J6" s="97"/>
      <c r="K6" s="97"/>
      <c r="L6" s="97"/>
      <c r="M6" s="97"/>
      <c r="N6" s="97"/>
      <c r="O6" s="97"/>
      <c r="P6" s="97"/>
    </row>
    <row r="7" spans="2:17" ht="14.25" customHeight="1" x14ac:dyDescent="0.25">
      <c r="B7" s="100" t="s">
        <v>145</v>
      </c>
      <c r="C7" s="100"/>
      <c r="D7" s="100"/>
      <c r="E7" s="100"/>
      <c r="F7" s="100"/>
      <c r="G7" s="100"/>
      <c r="H7" s="100"/>
      <c r="I7" s="100"/>
      <c r="J7" s="100"/>
      <c r="K7" s="100"/>
      <c r="L7" s="100"/>
      <c r="M7" s="100"/>
      <c r="N7" s="100"/>
      <c r="O7" s="100"/>
      <c r="P7" s="97"/>
    </row>
    <row r="8" spans="2:17" ht="6.95" customHeight="1" x14ac:dyDescent="0.25">
      <c r="B8" s="97"/>
      <c r="C8" s="97"/>
      <c r="D8" s="97"/>
      <c r="E8" s="97"/>
      <c r="F8" s="97"/>
      <c r="G8" s="97"/>
      <c r="H8" s="97"/>
      <c r="I8" s="97"/>
      <c r="J8" s="97"/>
      <c r="K8" s="97"/>
      <c r="L8" s="97"/>
      <c r="M8" s="97"/>
      <c r="N8" s="97"/>
      <c r="O8" s="97"/>
      <c r="P8" s="97"/>
    </row>
    <row r="9" spans="2:17" s="102" customFormat="1" ht="15" customHeight="1" x14ac:dyDescent="0.25">
      <c r="B9" s="101" t="s">
        <v>146</v>
      </c>
      <c r="C9" s="101"/>
      <c r="D9" s="101"/>
      <c r="E9" s="101"/>
      <c r="F9" s="101"/>
      <c r="G9" s="101"/>
      <c r="H9" s="101"/>
      <c r="I9" s="101"/>
      <c r="J9" s="101"/>
      <c r="K9" s="101"/>
      <c r="L9" s="101"/>
      <c r="M9" s="101"/>
      <c r="N9" s="101"/>
      <c r="O9" s="101"/>
    </row>
    <row r="10" spans="2:17" ht="6.95" customHeight="1" x14ac:dyDescent="0.25">
      <c r="B10" s="97"/>
      <c r="C10" s="97"/>
      <c r="D10" s="97"/>
      <c r="E10" s="97"/>
      <c r="F10" s="97"/>
      <c r="G10" s="97"/>
      <c r="H10" s="97"/>
      <c r="I10" s="97"/>
      <c r="J10" s="97"/>
      <c r="K10" s="97"/>
      <c r="L10" s="97"/>
      <c r="M10" s="97"/>
      <c r="N10" s="97"/>
      <c r="O10" s="97"/>
      <c r="P10" s="97"/>
    </row>
    <row r="11" spans="2:17" ht="15" customHeight="1" x14ac:dyDescent="0.25">
      <c r="B11" s="103" t="s">
        <v>147</v>
      </c>
      <c r="C11" s="103"/>
      <c r="D11" s="103"/>
      <c r="E11" s="103"/>
      <c r="F11" s="103"/>
      <c r="G11" s="103"/>
      <c r="H11" s="103"/>
      <c r="I11" s="103"/>
      <c r="J11" s="103"/>
      <c r="K11" s="103"/>
      <c r="L11" s="103"/>
      <c r="M11" s="103"/>
      <c r="N11" s="103"/>
      <c r="O11" s="103"/>
      <c r="P11" s="97"/>
    </row>
    <row r="12" spans="2:17" ht="15" x14ac:dyDescent="0.25">
      <c r="B12" s="103"/>
      <c r="C12" s="103"/>
      <c r="D12" s="103"/>
      <c r="E12" s="103"/>
      <c r="F12" s="103"/>
      <c r="G12" s="103"/>
      <c r="H12" s="103"/>
      <c r="I12" s="103"/>
      <c r="J12" s="103"/>
      <c r="K12" s="103"/>
      <c r="L12" s="103"/>
      <c r="M12" s="103"/>
      <c r="N12" s="103"/>
      <c r="O12" s="103"/>
      <c r="P12" s="97"/>
    </row>
    <row r="13" spans="2:17" ht="15" x14ac:dyDescent="0.25">
      <c r="B13" s="103"/>
      <c r="C13" s="103"/>
      <c r="D13" s="103"/>
      <c r="E13" s="103"/>
      <c r="F13" s="103"/>
      <c r="G13" s="103"/>
      <c r="H13" s="103"/>
      <c r="I13" s="103"/>
      <c r="J13" s="103"/>
      <c r="K13" s="103"/>
      <c r="L13" s="103"/>
      <c r="M13" s="103"/>
      <c r="N13" s="103"/>
      <c r="O13" s="103"/>
      <c r="P13" s="97"/>
    </row>
    <row r="14" spans="2:17" ht="15" x14ac:dyDescent="0.25">
      <c r="B14" s="103"/>
      <c r="C14" s="103"/>
      <c r="D14" s="103"/>
      <c r="E14" s="103"/>
      <c r="F14" s="103"/>
      <c r="G14" s="103"/>
      <c r="H14" s="103"/>
      <c r="I14" s="103"/>
      <c r="J14" s="103"/>
      <c r="K14" s="103"/>
      <c r="L14" s="103"/>
      <c r="M14" s="103"/>
      <c r="N14" s="103"/>
      <c r="O14" s="103"/>
      <c r="P14" s="97"/>
    </row>
    <row r="15" spans="2:17" ht="15" x14ac:dyDescent="0.25">
      <c r="B15" s="103"/>
      <c r="C15" s="103"/>
      <c r="D15" s="103"/>
      <c r="E15" s="103"/>
      <c r="F15" s="103"/>
      <c r="G15" s="103"/>
      <c r="H15" s="103"/>
      <c r="I15" s="103"/>
      <c r="J15" s="103"/>
      <c r="K15" s="103"/>
      <c r="L15" s="103"/>
      <c r="M15" s="103"/>
      <c r="N15" s="103"/>
      <c r="O15" s="103"/>
      <c r="P15" s="97"/>
    </row>
    <row r="16" spans="2:17" ht="15" x14ac:dyDescent="0.25">
      <c r="B16" s="103"/>
      <c r="C16" s="103"/>
      <c r="D16" s="103"/>
      <c r="E16" s="103"/>
      <c r="F16" s="103"/>
      <c r="G16" s="103"/>
      <c r="H16" s="103"/>
      <c r="I16" s="103"/>
      <c r="J16" s="103"/>
      <c r="K16" s="103"/>
      <c r="L16" s="103"/>
      <c r="M16" s="103"/>
      <c r="N16" s="103"/>
      <c r="O16" s="103"/>
      <c r="P16" s="97"/>
    </row>
    <row r="17" spans="2:16" ht="15" x14ac:dyDescent="0.25">
      <c r="B17" s="104"/>
      <c r="C17" s="104"/>
      <c r="D17" s="104"/>
      <c r="E17" s="104"/>
      <c r="F17" s="104"/>
      <c r="G17" s="104"/>
      <c r="H17" s="104"/>
      <c r="I17" s="104"/>
      <c r="J17" s="104"/>
      <c r="K17" s="104"/>
      <c r="L17" s="104"/>
      <c r="M17" s="104"/>
      <c r="N17" s="104"/>
      <c r="O17" s="104"/>
      <c r="P17" s="97"/>
    </row>
    <row r="18" spans="2:16" ht="15" x14ac:dyDescent="0.25">
      <c r="B18" s="97"/>
      <c r="C18" s="97"/>
      <c r="D18" s="97"/>
      <c r="E18" s="97"/>
      <c r="F18" s="97"/>
      <c r="G18" s="97"/>
      <c r="H18" s="97"/>
      <c r="I18" s="97"/>
      <c r="J18" s="97"/>
      <c r="K18" s="97"/>
      <c r="L18" s="97"/>
      <c r="M18" s="97"/>
      <c r="N18" s="97"/>
      <c r="O18" s="97"/>
      <c r="P18" s="97"/>
    </row>
    <row r="19" spans="2:16" ht="15" x14ac:dyDescent="0.25">
      <c r="B19" s="105"/>
      <c r="C19" s="105"/>
      <c r="D19" s="105"/>
      <c r="E19" s="105"/>
      <c r="F19" s="105"/>
      <c r="G19" s="105"/>
      <c r="H19" s="105"/>
      <c r="I19" s="105"/>
      <c r="J19" s="105"/>
      <c r="K19" s="105"/>
      <c r="L19" s="105"/>
      <c r="M19" s="105"/>
      <c r="N19" s="105"/>
      <c r="O19" s="105"/>
      <c r="P19" s="97"/>
    </row>
    <row r="20" spans="2:16" ht="15" x14ac:dyDescent="0.25">
      <c r="B20" s="106" t="s">
        <v>148</v>
      </c>
      <c r="C20" s="107" t="s">
        <v>149</v>
      </c>
      <c r="D20" s="107"/>
      <c r="E20" s="107"/>
      <c r="F20" s="107"/>
      <c r="G20" s="107"/>
      <c r="H20" s="107"/>
      <c r="I20" s="107"/>
      <c r="J20" s="107"/>
      <c r="K20" s="107"/>
      <c r="L20" s="107"/>
      <c r="M20" s="107"/>
      <c r="N20" s="107"/>
      <c r="O20" s="97"/>
      <c r="P20" s="97"/>
    </row>
    <row r="21" spans="2:16" ht="15" customHeight="1" x14ac:dyDescent="0.25">
      <c r="B21" s="105"/>
      <c r="C21" s="96" t="s">
        <v>150</v>
      </c>
      <c r="D21" s="96"/>
      <c r="E21" s="96"/>
      <c r="F21" s="96"/>
      <c r="G21" s="96"/>
      <c r="H21" s="96"/>
      <c r="I21" s="96"/>
      <c r="J21" s="96"/>
      <c r="K21" s="96"/>
      <c r="L21" s="96"/>
      <c r="M21" s="96"/>
      <c r="N21" s="96"/>
      <c r="O21" s="105"/>
      <c r="P21" s="97"/>
    </row>
    <row r="22" spans="2:16" ht="15" x14ac:dyDescent="0.25">
      <c r="B22" s="108"/>
      <c r="C22" s="108"/>
      <c r="D22" s="108"/>
      <c r="E22" s="108"/>
      <c r="F22" s="108"/>
      <c r="G22" s="108"/>
      <c r="H22" s="108"/>
      <c r="I22" s="108"/>
      <c r="J22" s="108"/>
      <c r="K22" s="108"/>
      <c r="L22" s="108"/>
      <c r="M22" s="108"/>
      <c r="N22" s="108"/>
      <c r="O22" s="108"/>
      <c r="P22" s="109"/>
    </row>
    <row r="23" spans="2:16" ht="15" x14ac:dyDescent="0.25">
      <c r="B23" s="106" t="s">
        <v>151</v>
      </c>
      <c r="C23" s="107" t="s">
        <v>152</v>
      </c>
      <c r="D23" s="107"/>
      <c r="E23" s="107"/>
      <c r="F23" s="107"/>
      <c r="G23" s="107"/>
      <c r="H23" s="107"/>
      <c r="I23" s="107"/>
      <c r="J23" s="107"/>
      <c r="K23" s="107"/>
      <c r="L23" s="107"/>
      <c r="M23" s="107"/>
      <c r="N23" s="107"/>
      <c r="O23" s="97"/>
      <c r="P23" s="97"/>
    </row>
    <row r="24" spans="2:16" ht="15" customHeight="1" x14ac:dyDescent="0.25">
      <c r="B24" s="105"/>
      <c r="C24" s="96" t="s">
        <v>153</v>
      </c>
      <c r="D24" s="96"/>
      <c r="E24" s="96"/>
      <c r="F24" s="96"/>
      <c r="G24" s="96"/>
      <c r="H24" s="96"/>
      <c r="I24" s="96"/>
      <c r="J24" s="96"/>
      <c r="K24" s="96"/>
      <c r="L24" s="96"/>
      <c r="M24" s="96"/>
      <c r="N24" s="96"/>
      <c r="O24" s="105"/>
      <c r="P24" s="97"/>
    </row>
    <row r="25" spans="2:16" ht="15" x14ac:dyDescent="0.25">
      <c r="B25" s="97"/>
      <c r="C25" s="97"/>
      <c r="D25" s="97"/>
      <c r="E25" s="97"/>
      <c r="F25" s="97"/>
      <c r="G25" s="97"/>
      <c r="H25" s="97"/>
      <c r="I25" s="97"/>
      <c r="J25" s="97"/>
      <c r="K25" s="97"/>
      <c r="L25" s="97"/>
      <c r="M25" s="97"/>
      <c r="N25" s="97"/>
      <c r="O25" s="97"/>
      <c r="P25" s="97"/>
    </row>
    <row r="26" spans="2:16" ht="15" x14ac:dyDescent="0.25">
      <c r="B26" s="106" t="s">
        <v>154</v>
      </c>
      <c r="C26" s="107" t="s">
        <v>155</v>
      </c>
      <c r="D26" s="107"/>
      <c r="E26" s="107"/>
      <c r="F26" s="107"/>
      <c r="G26" s="107"/>
      <c r="H26" s="107"/>
      <c r="I26" s="107"/>
      <c r="J26" s="107"/>
      <c r="K26" s="107"/>
      <c r="L26" s="107"/>
      <c r="M26" s="107"/>
      <c r="N26" s="107"/>
      <c r="O26" s="97"/>
      <c r="P26" s="97"/>
    </row>
    <row r="27" spans="2:16" ht="15" customHeight="1" x14ac:dyDescent="0.25">
      <c r="B27" s="105"/>
      <c r="C27" s="96" t="s">
        <v>156</v>
      </c>
      <c r="D27" s="96"/>
      <c r="E27" s="96"/>
      <c r="F27" s="96"/>
      <c r="G27" s="96"/>
      <c r="H27" s="96"/>
      <c r="I27" s="96"/>
      <c r="J27" s="96"/>
      <c r="K27" s="96"/>
      <c r="L27" s="96"/>
      <c r="M27" s="96"/>
      <c r="N27" s="96"/>
      <c r="O27" s="105"/>
      <c r="P27" s="97"/>
    </row>
    <row r="28" spans="2:16" ht="15" x14ac:dyDescent="0.25">
      <c r="B28" s="105"/>
      <c r="C28" s="110"/>
      <c r="D28" s="110"/>
      <c r="E28" s="110"/>
      <c r="F28" s="110"/>
      <c r="G28" s="110"/>
      <c r="H28" s="110"/>
      <c r="I28" s="110"/>
      <c r="J28" s="110"/>
      <c r="K28" s="110"/>
      <c r="L28" s="110"/>
      <c r="M28" s="110"/>
      <c r="N28" s="110"/>
      <c r="O28" s="105"/>
      <c r="P28" s="97"/>
    </row>
    <row r="29" spans="2:16" ht="15" x14ac:dyDescent="0.25">
      <c r="B29" s="106" t="s">
        <v>157</v>
      </c>
      <c r="C29" s="107" t="s">
        <v>158</v>
      </c>
      <c r="D29" s="107"/>
      <c r="E29" s="107"/>
      <c r="F29" s="107"/>
      <c r="G29" s="107"/>
      <c r="H29" s="107"/>
      <c r="I29" s="107"/>
      <c r="J29" s="107"/>
      <c r="K29" s="107"/>
      <c r="L29" s="107"/>
      <c r="M29" s="107"/>
      <c r="N29" s="107"/>
      <c r="O29" s="97"/>
      <c r="P29" s="97"/>
    </row>
    <row r="30" spans="2:16" ht="15" customHeight="1" x14ac:dyDescent="0.25">
      <c r="B30" s="105"/>
      <c r="C30" s="96" t="s">
        <v>159</v>
      </c>
      <c r="D30" s="96"/>
      <c r="E30" s="96"/>
      <c r="F30" s="96"/>
      <c r="G30" s="96"/>
      <c r="H30" s="96"/>
      <c r="I30" s="96"/>
      <c r="J30" s="96"/>
      <c r="K30" s="96"/>
      <c r="L30" s="96"/>
      <c r="M30" s="96"/>
      <c r="N30" s="96"/>
      <c r="O30" s="105"/>
      <c r="P30" s="97"/>
    </row>
    <row r="31" spans="2:16" ht="15" x14ac:dyDescent="0.25">
      <c r="B31" s="97"/>
      <c r="C31" s="97"/>
      <c r="D31" s="97"/>
      <c r="E31" s="97"/>
      <c r="F31" s="97"/>
      <c r="G31" s="97"/>
      <c r="H31" s="97"/>
      <c r="I31" s="97"/>
      <c r="J31" s="97"/>
      <c r="K31" s="97"/>
      <c r="L31" s="97"/>
      <c r="M31" s="97"/>
      <c r="N31" s="97"/>
      <c r="O31" s="97"/>
      <c r="P31" s="97"/>
    </row>
    <row r="32" spans="2:16" ht="15" customHeight="1" x14ac:dyDescent="0.25"/>
    <row r="33" spans="3:14" ht="15" customHeight="1" x14ac:dyDescent="0.25"/>
    <row r="34" spans="3:14" ht="15" customHeight="1" x14ac:dyDescent="0.25"/>
    <row r="35" spans="3:14" ht="15" customHeight="1" x14ac:dyDescent="0.25"/>
    <row r="36" spans="3:14" ht="15" customHeight="1" x14ac:dyDescent="0.25"/>
    <row r="37" spans="3:14" ht="15" customHeight="1" x14ac:dyDescent="0.25"/>
    <row r="38" spans="3:14" ht="15" customHeight="1" x14ac:dyDescent="0.25"/>
    <row r="39" spans="3:14" ht="15" customHeight="1" x14ac:dyDescent="0.25"/>
    <row r="40" spans="3:14" ht="15" customHeight="1" x14ac:dyDescent="0.25"/>
    <row r="41" spans="3:14" ht="15" customHeight="1" x14ac:dyDescent="0.25"/>
    <row r="42" spans="3:14" ht="15" customHeight="1" x14ac:dyDescent="0.25"/>
    <row r="43" spans="3:14" ht="15" customHeight="1" x14ac:dyDescent="0.25">
      <c r="C43" s="54" t="s">
        <v>8</v>
      </c>
      <c r="D43" s="54"/>
      <c r="E43" s="54"/>
      <c r="F43" s="54"/>
      <c r="G43" s="54"/>
      <c r="H43" s="54"/>
      <c r="I43" s="54"/>
      <c r="J43" s="54"/>
      <c r="K43" s="54"/>
      <c r="L43" s="54"/>
      <c r="M43" s="54"/>
      <c r="N43" s="54"/>
    </row>
    <row r="44" spans="3:14" ht="15" customHeight="1" x14ac:dyDescent="0.25"/>
    <row r="45" spans="3:14" ht="15" customHeight="1" x14ac:dyDescent="0.25"/>
    <row r="46" spans="3:14" ht="15" customHeight="1" x14ac:dyDescent="0.25"/>
    <row r="47" spans="3:14" ht="15" customHeight="1" x14ac:dyDescent="0.25"/>
    <row r="48" spans="3:14" ht="15" customHeight="1" x14ac:dyDescent="0.25"/>
    <row r="49" ht="15"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x14ac:dyDescent="0.25"/>
    <row r="74" ht="15" hidden="1" x14ac:dyDescent="0.25"/>
    <row r="75" ht="15" hidden="1" x14ac:dyDescent="0.25"/>
    <row r="76" ht="15" hidden="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sheetData>
  <sheetProtection algorithmName="SHA-512" hashValue="nfGRsvZLRDfdl/65TEvKn6D52UWrw14HwHtGD3jQYoC4XA1+lvzSRKi5T27B9ypySsWOG/e5HVM9kxiov+NQFA==" saltValue="dySvYTh9Q/hzEi+PerKOkQ==" spinCount="100000" sheet="1" objects="1" scenarios="1" selectLockedCells="1" selectUnlockedCells="1"/>
  <mergeCells count="13">
    <mergeCell ref="C43:N43"/>
    <mergeCell ref="C23:N23"/>
    <mergeCell ref="C24:N24"/>
    <mergeCell ref="C26:N26"/>
    <mergeCell ref="C27:N27"/>
    <mergeCell ref="C29:N29"/>
    <mergeCell ref="C30:N30"/>
    <mergeCell ref="B5:O5"/>
    <mergeCell ref="B7:O7"/>
    <mergeCell ref="B9:O9"/>
    <mergeCell ref="B11:O17"/>
    <mergeCell ref="C20:N20"/>
    <mergeCell ref="C21:N21"/>
  </mergeCells>
  <hyperlinks>
    <hyperlink ref="C43:N43" r:id="rId1" display="Contenido GRATUITO en: www.pacho8a.com" xr:uid="{08BA9012-BCA5-4CC8-94C8-224A915E48A7}"/>
  </hyperlinks>
  <printOptions horizontalCentered="1"/>
  <pageMargins left="0.70866141732283472" right="0.70866141732283472" top="0.74803149606299213" bottom="0.74803149606299213" header="0.31496062992125984" footer="0.31496062992125984"/>
  <pageSetup scale="81"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Lección 16</vt:lpstr>
      <vt:lpstr>Resultados16</vt:lpstr>
      <vt:lpstr>Lección 17</vt:lpstr>
      <vt:lpstr>Resultados17</vt:lpstr>
      <vt:lpstr>Lección 18</vt:lpstr>
      <vt:lpstr>Resultados18</vt:lpstr>
      <vt:lpstr>Lección 19</vt:lpstr>
      <vt:lpstr>Resultados19</vt:lpstr>
      <vt:lpstr>Lección 20</vt:lpstr>
      <vt:lpstr>'Lección 16'!Área_de_impresión</vt:lpstr>
      <vt:lpstr>'Lección 17'!Área_de_impresión</vt:lpstr>
      <vt:lpstr>'Lección 18'!Área_de_impresión</vt:lpstr>
      <vt:lpstr>'Lección 19'!Área_de_impresión</vt:lpstr>
      <vt:lpstr>'Lección 20'!Área_de_impresión</vt:lpstr>
      <vt:lpstr>Resultados16!Área_de_impresión</vt:lpstr>
      <vt:lpstr>Resultados17!Área_de_impresión</vt:lpstr>
      <vt:lpstr>Resultados18!Área_de_impresión</vt:lpstr>
      <vt:lpstr>Resultados19!Área_de_impresión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2022-07-18T19:03:52Z</cp:lastPrinted>
  <dcterms:created xsi:type="dcterms:W3CDTF">2022-07-18T18:52:14Z</dcterms:created>
  <dcterms:modified xsi:type="dcterms:W3CDTF">2022-07-18T19:05:28Z</dcterms:modified>
</cp:coreProperties>
</file>